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8"/>
  <workbookPr defaultThemeVersion="202300"/>
  <mc:AlternateContent xmlns:mc="http://schemas.openxmlformats.org/markup-compatibility/2006">
    <mc:Choice Requires="x15">
      <x15ac:absPath xmlns:x15ac="http://schemas.microsoft.com/office/spreadsheetml/2010/11/ac" url="/Users/nicholaslee/Library/CloudStorage/GoogleDrive-nic.intoinworld@gmail.com/我的雲端硬碟/intoin/SEO 문장/홈페이지/임상시험 현황/2026년/의약품/"/>
    </mc:Choice>
  </mc:AlternateContent>
  <xr:revisionPtr revIDLastSave="0" documentId="13_ncr:1_{AD007BEA-5EAD-3A47-AF26-066B82FEF40C}" xr6:coauthVersionLast="47" xr6:coauthVersionMax="47" xr10:uidLastSave="{00000000-0000-0000-0000-000000000000}"/>
  <bookViews>
    <workbookView xWindow="0" yWindow="660" windowWidth="30240" windowHeight="18980" xr2:uid="{00000000-000D-0000-FFFF-FFFF00000000}"/>
  </bookViews>
  <sheets>
    <sheet name="MFDS IND Approval April 2026" sheetId="2" r:id="rId1"/>
  </sheets>
  <definedNames>
    <definedName name="_xlnm._FilterDatabase" localSheetId="0" hidden="1">'MFDS IND Approval April 2026'!$A$2:$G$2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2" l="1"/>
  <c r="A4" i="2"/>
  <c r="A3" i="2"/>
  <c r="A7" i="2"/>
  <c r="A6" i="2"/>
  <c r="A10" i="2"/>
  <c r="A9" i="2"/>
  <c r="A8" i="2"/>
  <c r="A11" i="2"/>
  <c r="A15" i="2"/>
  <c r="A14" i="2"/>
  <c r="A13" i="2"/>
  <c r="A12" i="2"/>
  <c r="A18" i="2"/>
  <c r="A17" i="2"/>
  <c r="A16" i="2"/>
  <c r="A21" i="2"/>
  <c r="A20" i="2"/>
  <c r="A19" i="2"/>
  <c r="A23" i="2"/>
  <c r="A22" i="2"/>
</calcChain>
</file>

<file path=xl/sharedStrings.xml><?xml version="1.0" encoding="utf-8"?>
<sst xmlns="http://schemas.openxmlformats.org/spreadsheetml/2006/main" count="113" uniqueCount="76">
  <si>
    <t>Phase</t>
  </si>
  <si>
    <t>Phase 2</t>
  </si>
  <si>
    <t>Phase 1</t>
  </si>
  <si>
    <t>Phase 1/2</t>
  </si>
  <si>
    <t>Phase 3</t>
  </si>
  <si>
    <t>Phase 2/3</t>
  </si>
  <si>
    <t>AbbVie Korea Ltd.</t>
  </si>
  <si>
    <t>Boehringer Ingelheim Korea Ltd.</t>
  </si>
  <si>
    <t>Novartis Korea Ltd.</t>
  </si>
  <si>
    <t>Janssen Korea Ltd.</t>
  </si>
  <si>
    <t>No</t>
  </si>
  <si>
    <t>Company Name</t>
  </si>
  <si>
    <t>Generic Name</t>
    <phoneticPr fontId="4" type="noConversion"/>
  </si>
  <si>
    <t>Clinical Trial Title</t>
  </si>
  <si>
    <t>Development Region</t>
    <phoneticPr fontId="4" type="noConversion"/>
  </si>
  <si>
    <t>Approval Date</t>
  </si>
  <si>
    <t>Addpharma Co., Ltd.</t>
  </si>
  <si>
    <t>Domestic Development</t>
  </si>
  <si>
    <t>Global Development</t>
  </si>
  <si>
    <t>JNJ-79635322</t>
  </si>
  <si>
    <t>Daewoong Pharmaceutical Co., Ltd.</t>
  </si>
  <si>
    <t>Sovargen Co., Ltd.</t>
  </si>
  <si>
    <t>SVG103 Capsule</t>
  </si>
  <si>
    <t>An open-label Phase 1b/2a clinical trial to evaluate the safety and tolerability of oral SVG103 (Paxalisib) in adults with epilepsy diagnosed with focal cortical dysplasia type II (FCD-II), tuberous sclerosis complex (TSC), or hemimegalencephaly (HME)</t>
  </si>
  <si>
    <t>Phase 1/2a</t>
  </si>
  <si>
    <t>VAY736</t>
  </si>
  <si>
    <t>An exploratory clinical study of ianalumab in adults with primary immune thrombocytopenia (ITP) and warm autoimmune hemolytic anemia (wAIHA) who previously benefited from ianalumab (VAY RE-HIT)</t>
  </si>
  <si>
    <t>BeiGene Korea Co., Ltd.</t>
  </si>
  <si>
    <t>BGB-43395</t>
  </si>
  <si>
    <t>A Phase 3 open-label, randomized, multicenter study evaluating the efficacy and safety of BGB-43395 plus letrozole versus CDK4/6 inhibitors (abemaciclib, palbociclib, ribociclib) plus letrozole in patients with previously untreated advanced or metastatic HR+/HER2- breast cancer</t>
  </si>
  <si>
    <t>ABBV-400</t>
  </si>
  <si>
    <t>A Phase 2/3 open-label randomized study comparing telisotuzumab adizutecan in combination with FOLFOX versus standard of care as first-line treatment in metastatic pancreatic ductal adenocarcinoma (AndroMETa-PDAC-288)</t>
  </si>
  <si>
    <t>GlaxoSmithKline Korea</t>
  </si>
  <si>
    <t>GSK4524184</t>
  </si>
  <si>
    <r>
      <t>A Phase 2b randomized, open-label, active-controlled study evaluating the safety and efficacy of oral VH4524184 in combination with emtricitabine and tenofovir alafenamide in treatment-na</t>
    </r>
    <r>
      <rPr>
        <sz val="11"/>
        <color indexed="8"/>
        <rFont val="新細明體"/>
        <family val="2"/>
        <scheme val="minor"/>
      </rPr>
      <t>ï</t>
    </r>
    <r>
      <rPr>
        <sz val="11"/>
        <color indexed="8"/>
        <rFont val="新細明體"/>
        <family val="2"/>
        <scheme val="minor"/>
      </rPr>
      <t>ve HIV-1 viremic participants (INNOVATE study)</t>
    </r>
  </si>
  <si>
    <t>Phase 2b</t>
  </si>
  <si>
    <t>Roche Korea Ltd.</t>
  </si>
  <si>
    <t>RO7771950 (ZN-A-1041)</t>
  </si>
  <si>
    <t>A seamless, adaptive, multicenter, randomized, open-label Phase 2/3 study comparing RO7771950 versus tucatinib in combination with trastuzumab and capecitabine in patients with unresectable locally advanced or metastatic HER2-positive breast cancer with or without CNS metastases</t>
  </si>
  <si>
    <t>Phase 2b/3</t>
  </si>
  <si>
    <t>AstraZeneca Korea Ltd.</t>
  </si>
  <si>
    <t>AZD8359</t>
  </si>
  <si>
    <t>A Phase 1/2 open-label, dose-escalation and dose-optimization study evaluating the safety, pharmacokinetics, pharmacodynamics, and efficacy of STEAP2-targeting CD8 T-cell engager AZD8359 in adult participants with prostate cancer (CRIUS-1)</t>
  </si>
  <si>
    <t>Cevostamab (RO7187797)</t>
  </si>
  <si>
    <t>A Phase 3 randomized, open-label, multicenter study evaluating the efficacy and safety of cevostamab in combination with pomalidomide and dexamethasone versus standard of care in patients with multiple myeloma who received 1–3 prior lines of therapy</t>
  </si>
  <si>
    <t>Hanlim Pharmaceutical Co., Ltd.</t>
  </si>
  <si>
    <t>HL301 (Bronpass Tablet)</t>
  </si>
  <si>
    <t>A Phase 3 multicenter, randomized, double-blind, placebo-controlled, parallel-group study to evaluate the efficacy and safety of HL301 in patients with symptoms of chronic obstructive pulmonary disease (COPD)</t>
  </si>
  <si>
    <t>Aprogen Biologics Inc.</t>
  </si>
  <si>
    <t>AP-2601</t>
  </si>
  <si>
    <t>A Phase 1 open-label, randomized, crossover study to compare the pharmacokinetics and safety of AP-2601 and AP-2601-R in healthy adults</t>
  </si>
  <si>
    <t>HTT227</t>
  </si>
  <si>
    <t>A Phase 3 randomized, double-blind, placebo-controlled study evaluating the efficacy, safety, and tolerability of botoflam in participants with Huntington’s disease</t>
  </si>
  <si>
    <t>DWJ1454</t>
  </si>
  <si>
    <t>A Phase 1 study comparing the safety and pharmacokinetic characteristics of DWJ1454 alone and in combination with DWC202308 and DWC202309 in healthy volunteers</t>
  </si>
  <si>
    <t>Dasan Pharmaceutical Co., Ltd.</t>
  </si>
  <si>
    <t>DSP2511</t>
  </si>
  <si>
    <t>A Phase 1 open-label, randomized, crossover study evaluating pharmacokinetics and safety of DSP2511 and DSP2511-R under fasting conditions in healthy adults</t>
  </si>
  <si>
    <t>DWJ1453</t>
  </si>
  <si>
    <t>A Phase 1 study comparing safety and pharmacokinetics of DWJ1453 alone and in combination with DWC202601 and DWC202309 in healthy adults</t>
  </si>
  <si>
    <t>A Phase 1 open-label, randomized, crossover study evaluating pharmacokinetics and safety of DSP2511 and DSP2511-R under fed conditions in healthy adults</t>
  </si>
  <si>
    <t>A Phase 3 randomized study comparing JNJ-79635322 versus teclistamab in participants with relapsed or refractory multiple myeloma who received 1–3 prior therapies including anti-CD38 antibody and lenalidomide</t>
  </si>
  <si>
    <t>HK inno.N Corp.</t>
  </si>
  <si>
    <t>IN-112420</t>
  </si>
  <si>
    <t>A randomized, open-label, single-dose study evaluating pharmacokinetics, pharmacodynamics, and safety of tegoprazan under different dosing regimens in healthy adults</t>
  </si>
  <si>
    <t>Gilead Sciences Korea Ltd.</t>
  </si>
  <si>
    <t>Denikitug (GS-1811)</t>
  </si>
  <si>
    <t>A Phase 2 open-label, multicenter, randomized study evaluating the efficacy and safety of denikitug monotherapy and denikitug-based combination therapy in patients with advanced microsatellite stable (MSS) colorectal cancer (CRC)</t>
  </si>
  <si>
    <t>AD-230</t>
  </si>
  <si>
    <t>A clinical study evaluating pharmacokinetics, safety, and food effect of AD-230 in healthy adults</t>
  </si>
  <si>
    <t>Hyundai Pharm Co., Ltd.</t>
  </si>
  <si>
    <t>HDNO-1605</t>
  </si>
  <si>
    <t>A Phase 1 open-label, randomized, crossover study comparing pharmacokinetics, safety, and tolerability of HD-6277-1 and HD-6277-2 in healthy volunteers</t>
  </si>
  <si>
    <t>Nerandomilast (BI 1015550)</t>
  </si>
  <si>
    <t>A Phase 3 study evaluating dose-exposure, safety, and exploratory efficacy of nerandomilast in pediatric patients (≥2 to &lt;18 years) with fibrosing interstitial lung disease, including double-blind placebo-controlled and open-label active treatment phases</t>
  </si>
  <si>
    <r>
      <rPr>
        <b/>
        <sz val="20"/>
        <color rgb="FF000000"/>
        <rFont val="Batang"/>
        <family val="3"/>
        <charset val="129"/>
      </rPr>
      <t xml:space="preserve">MFDS IND Approval Status </t>
    </r>
    <r>
      <rPr>
        <b/>
        <sz val="20"/>
        <color indexed="8"/>
        <rFont val="新細明體"/>
        <family val="3"/>
        <charset val="129"/>
        <scheme val="minor"/>
      </rPr>
      <t xml:space="preserve"> (2026-04-01~2026-04-30)</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</si>
</sst>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indexed="8"/>
      <name val="新細明體"/>
      <family val="2"/>
      <scheme val="minor"/>
    </font>
    <font>
      <sz val="11"/>
      <color indexed="8"/>
      <name val="新細明體"/>
      <family val="2"/>
      <scheme val="minor"/>
    </font>
    <font>
      <sz val="9"/>
      <name val="新細明體"/>
      <family val="3"/>
      <charset val="136"/>
      <scheme val="minor"/>
    </font>
    <font>
      <b/>
      <sz val="20"/>
      <color indexed="8"/>
      <name val="新細明體"/>
      <family val="3"/>
      <charset val="129"/>
      <scheme val="minor"/>
    </font>
    <font>
      <sz val="8"/>
      <name val="新細明體"/>
      <family val="3"/>
      <charset val="129"/>
      <scheme val="minor"/>
    </font>
    <font>
      <b/>
      <sz val="11"/>
      <color indexed="8"/>
      <name val="新細明體"/>
      <family val="3"/>
      <charset val="129"/>
      <scheme val="minor"/>
    </font>
    <font>
      <b/>
      <sz val="20"/>
      <color rgb="FF000000"/>
      <name val="Batang"/>
      <family val="3"/>
      <charset val="129"/>
    </font>
    <font>
      <b/>
      <sz val="11"/>
      <color indexed="8"/>
      <name val="新細明體"/>
      <family val="1"/>
      <charset val="136"/>
      <scheme val="minor"/>
    </font>
    <font>
      <b/>
      <sz val="10"/>
      <color indexed="8"/>
      <name val="新細明體"/>
      <family val="3"/>
      <charset val="129"/>
      <scheme val="minor"/>
    </font>
    <font>
      <sz val="11"/>
      <color indexed="8"/>
      <name val="新細明體"/>
      <family val="1"/>
      <charset val="136"/>
      <scheme val="minor"/>
    </font>
  </fonts>
  <fills count="4">
    <fill>
      <patternFill patternType="none"/>
    </fill>
    <fill>
      <patternFill patternType="gray125"/>
    </fill>
    <fill>
      <patternFill patternType="none">
        <fgColor indexed="22"/>
      </patternFill>
    </fill>
    <fill>
      <patternFill patternType="solid">
        <fgColor theme="0" tint="-0.249977111117893"/>
        <bgColor indexed="64"/>
      </patternFill>
    </fill>
  </fills>
  <borders count="4">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1" fillId="2" borderId="0">
      <alignment vertical="center"/>
    </xf>
  </cellStyleXfs>
  <cellXfs count="11">
    <xf numFmtId="0" fontId="0" fillId="0" borderId="0" xfId="0">
      <alignment vertical="center"/>
    </xf>
    <xf numFmtId="0" fontId="1" fillId="2" borderId="0" xfId="1">
      <alignment vertical="center"/>
    </xf>
    <xf numFmtId="0" fontId="1" fillId="2" borderId="3" xfId="1" applyBorder="1" applyAlignment="1">
      <alignment horizontal="center" vertical="center"/>
    </xf>
    <xf numFmtId="0" fontId="0" fillId="0" borderId="3" xfId="0" applyBorder="1" applyAlignment="1">
      <alignment horizontal="center" vertical="center"/>
    </xf>
    <xf numFmtId="0" fontId="7" fillId="0" borderId="0" xfId="0" applyFont="1">
      <alignment vertical="center"/>
    </xf>
    <xf numFmtId="0" fontId="5"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14" fontId="0" fillId="0" borderId="3" xfId="0" applyNumberFormat="1" applyBorder="1" applyAlignment="1">
      <alignment horizontal="center" vertical="center"/>
    </xf>
    <xf numFmtId="0" fontId="9" fillId="0" borderId="3" xfId="0" applyFont="1" applyBorder="1" applyAlignment="1">
      <alignment horizontal="center" vertical="center"/>
    </xf>
    <xf numFmtId="0" fontId="3" fillId="2" borderId="1" xfId="1" applyFont="1" applyBorder="1" applyAlignment="1">
      <alignment horizontal="center" vertical="center"/>
    </xf>
    <xf numFmtId="0" fontId="3" fillId="2" borderId="2" xfId="1" applyFont="1" applyBorder="1" applyAlignment="1">
      <alignment horizontal="center" vertical="center"/>
    </xf>
  </cellXfs>
  <cellStyles count="2">
    <cellStyle name="一般" xfId="0" builtinId="0"/>
    <cellStyle name="一般 2" xfId="1" xr:uid="{46C9FF43-5F79-FA4E-8259-F47389E699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8EC1A-D9FA-E84B-9ADC-98AA9303A510}">
  <dimension ref="A1:N67"/>
  <sheetViews>
    <sheetView tabSelected="1" workbookViewId="0">
      <selection activeCell="D10" sqref="D10"/>
    </sheetView>
  </sheetViews>
  <sheetFormatPr baseColWidth="10" defaultColWidth="9" defaultRowHeight="14"/>
  <cols>
    <col min="1" max="1" width="9" style="1"/>
    <col min="2" max="3" width="40.59765625" style="1" customWidth="1"/>
    <col min="4" max="4" width="141.796875" style="1" customWidth="1"/>
    <col min="5" max="5" width="9" style="1"/>
    <col min="6" max="6" width="10.796875" style="1" customWidth="1"/>
    <col min="7" max="7" width="17.59765625" style="1" customWidth="1"/>
    <col min="8" max="16384" width="9" style="1"/>
  </cols>
  <sheetData>
    <row r="1" spans="1:14" ht="27">
      <c r="A1" s="9" t="s">
        <v>75</v>
      </c>
      <c r="B1" s="9"/>
      <c r="C1" s="9"/>
      <c r="D1" s="9"/>
      <c r="E1" s="9"/>
      <c r="F1" s="9"/>
      <c r="G1" s="10"/>
    </row>
    <row r="2" spans="1:14" customFormat="1" ht="24" customHeight="1">
      <c r="A2" s="5" t="s">
        <v>10</v>
      </c>
      <c r="B2" s="5" t="s">
        <v>11</v>
      </c>
      <c r="C2" s="5" t="s">
        <v>12</v>
      </c>
      <c r="D2" s="5" t="s">
        <v>13</v>
      </c>
      <c r="E2" s="5" t="s">
        <v>0</v>
      </c>
      <c r="F2" s="6" t="s">
        <v>14</v>
      </c>
      <c r="G2" s="5" t="s">
        <v>15</v>
      </c>
      <c r="I2" s="4"/>
      <c r="J2" s="4"/>
      <c r="K2" s="4"/>
      <c r="L2" s="4"/>
      <c r="M2" s="4"/>
      <c r="N2" s="4"/>
    </row>
    <row r="3" spans="1:14" ht="33" customHeight="1">
      <c r="A3" s="2">
        <f t="shared" ref="A3:A23" si="0">ROW()-2</f>
        <v>1</v>
      </c>
      <c r="B3" s="3" t="s">
        <v>21</v>
      </c>
      <c r="C3" s="3" t="s">
        <v>22</v>
      </c>
      <c r="D3" s="3" t="s">
        <v>23</v>
      </c>
      <c r="E3" s="3" t="s">
        <v>24</v>
      </c>
      <c r="F3" s="3" t="s">
        <v>18</v>
      </c>
      <c r="G3" s="7">
        <v>46115</v>
      </c>
    </row>
    <row r="4" spans="1:14" ht="33" customHeight="1">
      <c r="A4" s="2">
        <f t="shared" si="0"/>
        <v>2</v>
      </c>
      <c r="B4" s="3" t="s">
        <v>8</v>
      </c>
      <c r="C4" s="3" t="s">
        <v>25</v>
      </c>
      <c r="D4" s="3" t="s">
        <v>26</v>
      </c>
      <c r="E4" s="3" t="s">
        <v>1</v>
      </c>
      <c r="F4" s="3" t="s">
        <v>18</v>
      </c>
      <c r="G4" s="7">
        <v>46122</v>
      </c>
    </row>
    <row r="5" spans="1:14" ht="33" customHeight="1">
      <c r="A5" s="2">
        <f t="shared" si="0"/>
        <v>3</v>
      </c>
      <c r="B5" s="3" t="s">
        <v>27</v>
      </c>
      <c r="C5" s="3" t="s">
        <v>28</v>
      </c>
      <c r="D5" s="3" t="s">
        <v>29</v>
      </c>
      <c r="E5" s="3" t="s">
        <v>4</v>
      </c>
      <c r="F5" s="3" t="s">
        <v>18</v>
      </c>
      <c r="G5" s="7">
        <v>46121</v>
      </c>
    </row>
    <row r="6" spans="1:14" ht="33" customHeight="1">
      <c r="A6" s="2">
        <f t="shared" si="0"/>
        <v>4</v>
      </c>
      <c r="B6" s="3" t="s">
        <v>6</v>
      </c>
      <c r="C6" s="3" t="s">
        <v>30</v>
      </c>
      <c r="D6" s="3" t="s">
        <v>31</v>
      </c>
      <c r="E6" s="3" t="s">
        <v>5</v>
      </c>
      <c r="F6" s="3" t="s">
        <v>18</v>
      </c>
      <c r="G6" s="7">
        <v>46121</v>
      </c>
    </row>
    <row r="7" spans="1:14" ht="33" customHeight="1">
      <c r="A7" s="2">
        <f t="shared" si="0"/>
        <v>5</v>
      </c>
      <c r="B7" s="3" t="s">
        <v>32</v>
      </c>
      <c r="C7" s="3" t="s">
        <v>33</v>
      </c>
      <c r="D7" s="3" t="s">
        <v>34</v>
      </c>
      <c r="E7" s="3" t="s">
        <v>35</v>
      </c>
      <c r="F7" s="3" t="s">
        <v>18</v>
      </c>
      <c r="G7" s="7">
        <v>46121</v>
      </c>
    </row>
    <row r="8" spans="1:14" ht="33" customHeight="1">
      <c r="A8" s="2">
        <f t="shared" si="0"/>
        <v>6</v>
      </c>
      <c r="B8" s="3" t="s">
        <v>36</v>
      </c>
      <c r="C8" s="3" t="s">
        <v>37</v>
      </c>
      <c r="D8" s="3" t="s">
        <v>38</v>
      </c>
      <c r="E8" s="3" t="s">
        <v>39</v>
      </c>
      <c r="F8" s="3" t="s">
        <v>18</v>
      </c>
      <c r="G8" s="7">
        <v>46120</v>
      </c>
    </row>
    <row r="9" spans="1:14" ht="33" customHeight="1">
      <c r="A9" s="2">
        <f t="shared" si="0"/>
        <v>7</v>
      </c>
      <c r="B9" s="3" t="s">
        <v>40</v>
      </c>
      <c r="C9" s="3" t="s">
        <v>41</v>
      </c>
      <c r="D9" s="3" t="s">
        <v>42</v>
      </c>
      <c r="E9" s="3" t="s">
        <v>3</v>
      </c>
      <c r="F9" s="3" t="s">
        <v>18</v>
      </c>
      <c r="G9" s="7">
        <v>46120</v>
      </c>
    </row>
    <row r="10" spans="1:14" ht="33" customHeight="1">
      <c r="A10" s="2">
        <f t="shared" si="0"/>
        <v>8</v>
      </c>
      <c r="B10" s="3" t="s">
        <v>36</v>
      </c>
      <c r="C10" s="3" t="s">
        <v>43</v>
      </c>
      <c r="D10" s="3" t="s">
        <v>44</v>
      </c>
      <c r="E10" s="3" t="s">
        <v>4</v>
      </c>
      <c r="F10" s="3" t="s">
        <v>18</v>
      </c>
      <c r="G10" s="7">
        <v>46136</v>
      </c>
    </row>
    <row r="11" spans="1:14" ht="33" customHeight="1">
      <c r="A11" s="2">
        <f t="shared" si="0"/>
        <v>9</v>
      </c>
      <c r="B11" s="3" t="s">
        <v>45</v>
      </c>
      <c r="C11" s="3" t="s">
        <v>46</v>
      </c>
      <c r="D11" s="3" t="s">
        <v>47</v>
      </c>
      <c r="E11" s="3" t="s">
        <v>4</v>
      </c>
      <c r="F11" s="3" t="s">
        <v>17</v>
      </c>
      <c r="G11" s="7">
        <v>46133</v>
      </c>
    </row>
    <row r="12" spans="1:14" ht="33" customHeight="1">
      <c r="A12" s="2">
        <f t="shared" si="0"/>
        <v>10</v>
      </c>
      <c r="B12" s="3" t="s">
        <v>48</v>
      </c>
      <c r="C12" s="3" t="s">
        <v>49</v>
      </c>
      <c r="D12" s="3" t="s">
        <v>50</v>
      </c>
      <c r="E12" s="3" t="s">
        <v>2</v>
      </c>
      <c r="F12" s="3" t="s">
        <v>17</v>
      </c>
      <c r="G12" s="7">
        <v>46133</v>
      </c>
    </row>
    <row r="13" spans="1:14" ht="33" customHeight="1">
      <c r="A13" s="2">
        <f t="shared" si="0"/>
        <v>11</v>
      </c>
      <c r="B13" s="3" t="s">
        <v>8</v>
      </c>
      <c r="C13" s="3" t="s">
        <v>51</v>
      </c>
      <c r="D13" s="3" t="s">
        <v>52</v>
      </c>
      <c r="E13" s="3" t="s">
        <v>4</v>
      </c>
      <c r="F13" s="3" t="s">
        <v>18</v>
      </c>
      <c r="G13" s="7">
        <v>46132</v>
      </c>
    </row>
    <row r="14" spans="1:14" ht="33" customHeight="1">
      <c r="A14" s="2">
        <f t="shared" si="0"/>
        <v>12</v>
      </c>
      <c r="B14" s="3" t="s">
        <v>20</v>
      </c>
      <c r="C14" s="3" t="s">
        <v>53</v>
      </c>
      <c r="D14" s="3" t="s">
        <v>54</v>
      </c>
      <c r="E14" s="3" t="s">
        <v>2</v>
      </c>
      <c r="F14" s="3" t="s">
        <v>17</v>
      </c>
      <c r="G14" s="7">
        <v>46127</v>
      </c>
    </row>
    <row r="15" spans="1:14" ht="33" customHeight="1">
      <c r="A15" s="2">
        <f t="shared" si="0"/>
        <v>13</v>
      </c>
      <c r="B15" s="3" t="s">
        <v>55</v>
      </c>
      <c r="C15" s="3" t="s">
        <v>56</v>
      </c>
      <c r="D15" s="3" t="s">
        <v>57</v>
      </c>
      <c r="E15" s="3" t="s">
        <v>2</v>
      </c>
      <c r="F15" s="3" t="s">
        <v>17</v>
      </c>
      <c r="G15" s="7">
        <v>46127</v>
      </c>
    </row>
    <row r="16" spans="1:14" ht="33" customHeight="1">
      <c r="A16" s="2">
        <f t="shared" si="0"/>
        <v>14</v>
      </c>
      <c r="B16" s="3" t="s">
        <v>20</v>
      </c>
      <c r="C16" s="3" t="s">
        <v>58</v>
      </c>
      <c r="D16" s="8" t="s">
        <v>59</v>
      </c>
      <c r="E16" s="3" t="s">
        <v>2</v>
      </c>
      <c r="F16" s="3" t="s">
        <v>17</v>
      </c>
      <c r="G16" s="7">
        <v>46126</v>
      </c>
    </row>
    <row r="17" spans="1:7" ht="33" customHeight="1">
      <c r="A17" s="2">
        <f t="shared" si="0"/>
        <v>15</v>
      </c>
      <c r="B17" s="3" t="s">
        <v>55</v>
      </c>
      <c r="C17" s="3" t="s">
        <v>56</v>
      </c>
      <c r="D17" s="3" t="s">
        <v>60</v>
      </c>
      <c r="E17" s="3" t="s">
        <v>2</v>
      </c>
      <c r="F17" s="3" t="s">
        <v>17</v>
      </c>
      <c r="G17" s="7">
        <v>46126</v>
      </c>
    </row>
    <row r="18" spans="1:7" ht="33" customHeight="1">
      <c r="A18" s="2">
        <f t="shared" si="0"/>
        <v>16</v>
      </c>
      <c r="B18" s="3" t="s">
        <v>9</v>
      </c>
      <c r="C18" s="3" t="s">
        <v>19</v>
      </c>
      <c r="D18" s="3" t="s">
        <v>61</v>
      </c>
      <c r="E18" s="3" t="s">
        <v>4</v>
      </c>
      <c r="F18" s="3" t="s">
        <v>18</v>
      </c>
      <c r="G18" s="7">
        <v>46142</v>
      </c>
    </row>
    <row r="19" spans="1:7" ht="33" customHeight="1">
      <c r="A19" s="2">
        <f t="shared" si="0"/>
        <v>17</v>
      </c>
      <c r="B19" s="3" t="s">
        <v>62</v>
      </c>
      <c r="C19" s="3" t="s">
        <v>63</v>
      </c>
      <c r="D19" s="3" t="s">
        <v>64</v>
      </c>
      <c r="E19" s="3" t="s">
        <v>2</v>
      </c>
      <c r="F19" s="3" t="s">
        <v>17</v>
      </c>
      <c r="G19" s="7">
        <v>46142</v>
      </c>
    </row>
    <row r="20" spans="1:7" ht="33" customHeight="1">
      <c r="A20" s="2">
        <f t="shared" si="0"/>
        <v>18</v>
      </c>
      <c r="B20" s="3" t="s">
        <v>65</v>
      </c>
      <c r="C20" s="3" t="s">
        <v>66</v>
      </c>
      <c r="D20" s="3" t="s">
        <v>67</v>
      </c>
      <c r="E20" s="3" t="s">
        <v>1</v>
      </c>
      <c r="F20" s="3" t="s">
        <v>18</v>
      </c>
      <c r="G20" s="7">
        <v>46142</v>
      </c>
    </row>
    <row r="21" spans="1:7" ht="33" customHeight="1">
      <c r="A21" s="2">
        <f t="shared" si="0"/>
        <v>19</v>
      </c>
      <c r="B21" s="3" t="s">
        <v>16</v>
      </c>
      <c r="C21" s="3" t="s">
        <v>68</v>
      </c>
      <c r="D21" s="3" t="s">
        <v>69</v>
      </c>
      <c r="E21" s="3" t="s">
        <v>2</v>
      </c>
      <c r="F21" s="3" t="s">
        <v>17</v>
      </c>
      <c r="G21" s="7">
        <v>46142</v>
      </c>
    </row>
    <row r="22" spans="1:7" ht="33" customHeight="1">
      <c r="A22" s="2">
        <f t="shared" si="0"/>
        <v>20</v>
      </c>
      <c r="B22" s="3" t="s">
        <v>70</v>
      </c>
      <c r="C22" s="3" t="s">
        <v>71</v>
      </c>
      <c r="D22" s="3" t="s">
        <v>72</v>
      </c>
      <c r="E22" s="3" t="s">
        <v>2</v>
      </c>
      <c r="F22" s="3" t="s">
        <v>17</v>
      </c>
      <c r="G22" s="7">
        <v>46140</v>
      </c>
    </row>
    <row r="23" spans="1:7" ht="33" customHeight="1">
      <c r="A23" s="2">
        <f t="shared" si="0"/>
        <v>21</v>
      </c>
      <c r="B23" s="3" t="s">
        <v>7</v>
      </c>
      <c r="C23" s="3" t="s">
        <v>73</v>
      </c>
      <c r="D23" s="3" t="s">
        <v>74</v>
      </c>
      <c r="E23" s="3" t="s">
        <v>4</v>
      </c>
      <c r="F23" s="3" t="s">
        <v>18</v>
      </c>
      <c r="G23" s="7">
        <v>46139</v>
      </c>
    </row>
    <row r="24" spans="1:7">
      <c r="B24"/>
      <c r="C24"/>
      <c r="D24"/>
      <c r="E24"/>
      <c r="F24"/>
    </row>
    <row r="25" spans="1:7">
      <c r="B25"/>
      <c r="C25"/>
      <c r="D25"/>
      <c r="E25"/>
      <c r="F25"/>
    </row>
    <row r="26" spans="1:7">
      <c r="B26" s="4"/>
      <c r="C26" s="4"/>
      <c r="D26" s="4"/>
      <c r="E26" s="4"/>
      <c r="F26" s="4"/>
    </row>
    <row r="27" spans="1:7">
      <c r="B27"/>
      <c r="C27"/>
      <c r="D27"/>
      <c r="E27"/>
      <c r="F27"/>
    </row>
    <row r="28" spans="1:7">
      <c r="B28"/>
      <c r="C28"/>
      <c r="D28"/>
      <c r="E28"/>
      <c r="F28"/>
    </row>
    <row r="29" spans="1:7">
      <c r="B29"/>
      <c r="C29"/>
      <c r="D29"/>
      <c r="E29"/>
      <c r="F29"/>
    </row>
    <row r="30" spans="1:7">
      <c r="B30"/>
      <c r="C30"/>
      <c r="D30"/>
      <c r="E30"/>
      <c r="F30"/>
    </row>
    <row r="31" spans="1:7">
      <c r="B31"/>
      <c r="C31"/>
      <c r="D31"/>
      <c r="E31"/>
      <c r="F31"/>
    </row>
    <row r="32" spans="1:7">
      <c r="B32"/>
      <c r="C32"/>
      <c r="D32"/>
      <c r="E32"/>
      <c r="F32"/>
    </row>
    <row r="33" spans="2:6">
      <c r="B33"/>
      <c r="C33"/>
      <c r="D33"/>
      <c r="E33"/>
      <c r="F33"/>
    </row>
    <row r="34" spans="2:6">
      <c r="B34"/>
      <c r="C34"/>
      <c r="D34"/>
      <c r="E34"/>
      <c r="F34"/>
    </row>
    <row r="35" spans="2:6">
      <c r="B35"/>
      <c r="C35"/>
      <c r="D35"/>
      <c r="E35"/>
      <c r="F35"/>
    </row>
    <row r="36" spans="2:6">
      <c r="B36"/>
      <c r="C36"/>
      <c r="D36"/>
      <c r="E36"/>
      <c r="F36"/>
    </row>
    <row r="37" spans="2:6">
      <c r="B37"/>
      <c r="C37"/>
      <c r="D37"/>
      <c r="E37"/>
      <c r="F37"/>
    </row>
    <row r="38" spans="2:6">
      <c r="B38"/>
      <c r="C38"/>
      <c r="D38"/>
      <c r="E38"/>
      <c r="F38"/>
    </row>
    <row r="39" spans="2:6">
      <c r="B39"/>
      <c r="C39"/>
      <c r="D39"/>
      <c r="E39"/>
      <c r="F39"/>
    </row>
    <row r="40" spans="2:6">
      <c r="B40"/>
      <c r="C40"/>
      <c r="D40"/>
      <c r="E40"/>
      <c r="F40"/>
    </row>
    <row r="41" spans="2:6">
      <c r="B41"/>
      <c r="C41"/>
      <c r="D41" s="4"/>
      <c r="E41"/>
      <c r="F41"/>
    </row>
    <row r="42" spans="2:6">
      <c r="B42"/>
      <c r="C42"/>
      <c r="D42"/>
      <c r="E42"/>
      <c r="F42"/>
    </row>
    <row r="43" spans="2:6">
      <c r="B43"/>
      <c r="C43"/>
      <c r="D43"/>
      <c r="E43"/>
      <c r="F43"/>
    </row>
    <row r="44" spans="2:6">
      <c r="B44"/>
      <c r="C44"/>
      <c r="D44"/>
      <c r="E44"/>
      <c r="F44"/>
    </row>
    <row r="45" spans="2:6">
      <c r="B45"/>
      <c r="C45"/>
      <c r="D45"/>
      <c r="E45"/>
      <c r="F45"/>
    </row>
    <row r="46" spans="2:6">
      <c r="B46"/>
      <c r="C46"/>
      <c r="D46"/>
      <c r="E46"/>
      <c r="F46"/>
    </row>
    <row r="47" spans="2:6">
      <c r="B47"/>
      <c r="C47"/>
      <c r="D47"/>
      <c r="E47"/>
      <c r="F47"/>
    </row>
    <row r="48" spans="2:6">
      <c r="B48"/>
      <c r="C48"/>
      <c r="D48"/>
      <c r="E48"/>
      <c r="F48"/>
    </row>
    <row r="49" spans="2:6">
      <c r="B49"/>
      <c r="C49"/>
      <c r="D49"/>
      <c r="E49"/>
      <c r="F49"/>
    </row>
    <row r="50" spans="2:6">
      <c r="B50"/>
      <c r="C50"/>
      <c r="D50"/>
      <c r="E50"/>
      <c r="F50"/>
    </row>
    <row r="51" spans="2:6">
      <c r="B51"/>
      <c r="C51"/>
      <c r="D51"/>
      <c r="E51"/>
      <c r="F51"/>
    </row>
    <row r="52" spans="2:6">
      <c r="B52"/>
      <c r="C52"/>
      <c r="D52"/>
      <c r="E52"/>
      <c r="F52"/>
    </row>
    <row r="53" spans="2:6">
      <c r="B53"/>
      <c r="C53"/>
      <c r="D53"/>
      <c r="E53"/>
      <c r="F53"/>
    </row>
    <row r="54" spans="2:6">
      <c r="B54"/>
      <c r="C54"/>
      <c r="D54"/>
      <c r="E54"/>
      <c r="F54"/>
    </row>
    <row r="55" spans="2:6">
      <c r="B55"/>
      <c r="C55"/>
      <c r="D55"/>
      <c r="E55"/>
      <c r="F55"/>
    </row>
    <row r="56" spans="2:6">
      <c r="B56"/>
      <c r="C56"/>
      <c r="D56"/>
      <c r="E56"/>
      <c r="F56"/>
    </row>
    <row r="57" spans="2:6">
      <c r="B57"/>
      <c r="C57"/>
      <c r="D57"/>
      <c r="E57"/>
      <c r="F57"/>
    </row>
    <row r="58" spans="2:6">
      <c r="B58"/>
      <c r="C58"/>
      <c r="D58"/>
      <c r="E58"/>
      <c r="F58"/>
    </row>
    <row r="59" spans="2:6">
      <c r="B59"/>
      <c r="C59"/>
      <c r="D59"/>
      <c r="E59"/>
      <c r="F59"/>
    </row>
    <row r="60" spans="2:6">
      <c r="B60"/>
      <c r="C60"/>
      <c r="D60"/>
      <c r="E60"/>
      <c r="F60"/>
    </row>
    <row r="61" spans="2:6">
      <c r="B61"/>
      <c r="C61"/>
      <c r="D61"/>
      <c r="E61"/>
      <c r="F61"/>
    </row>
    <row r="62" spans="2:6">
      <c r="B62"/>
      <c r="C62"/>
      <c r="D62"/>
      <c r="E62"/>
      <c r="F62"/>
    </row>
    <row r="63" spans="2:6">
      <c r="B63"/>
      <c r="C63"/>
      <c r="D63"/>
      <c r="E63"/>
      <c r="F63"/>
    </row>
    <row r="64" spans="2:6">
      <c r="B64"/>
      <c r="C64"/>
      <c r="D64"/>
      <c r="E64"/>
      <c r="F64"/>
    </row>
    <row r="65" spans="2:6">
      <c r="B65"/>
      <c r="C65"/>
      <c r="D65"/>
      <c r="E65"/>
      <c r="F65"/>
    </row>
    <row r="66" spans="2:6">
      <c r="B66"/>
      <c r="C66"/>
      <c r="D66"/>
      <c r="E66"/>
      <c r="F66"/>
    </row>
    <row r="67" spans="2:6">
      <c r="B67"/>
      <c r="C67"/>
      <c r="D67"/>
      <c r="E67"/>
      <c r="F67"/>
    </row>
  </sheetData>
  <autoFilter ref="A2:G2" xr:uid="{DFF8A8CD-B6D5-4668-9661-415BADE59159}">
    <sortState xmlns:xlrd2="http://schemas.microsoft.com/office/spreadsheetml/2017/richdata2" ref="A3:G47">
      <sortCondition ref="G2:G47"/>
    </sortState>
  </autoFilter>
  <mergeCells count="1">
    <mergeCell ref="A1:G1"/>
  </mergeCells>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工作表</vt:lpstr>
      </vt:variant>
      <vt:variant>
        <vt:i4>1</vt:i4>
      </vt:variant>
    </vt:vector>
  </HeadingPairs>
  <TitlesOfParts>
    <vt:vector size="1" baseType="lpstr">
      <vt:lpstr>MFDS IND Approval April 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이영행/Nicholas Lee</cp:lastModifiedBy>
  <dcterms:created xsi:type="dcterms:W3CDTF">2026-02-02T07:06:23Z</dcterms:created>
  <dcterms:modified xsi:type="dcterms:W3CDTF">2026-05-04T06:59:00Z</dcterms:modified>
</cp:coreProperties>
</file>