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cholaslee/Library/CloudStorage/GoogleDrive-nic.intoinworld@gmail.com/我的雲端硬碟/intoin/SEO 문장/홈페이지/임상시험 현황/2026년/의약품/"/>
    </mc:Choice>
  </mc:AlternateContent>
  <xr:revisionPtr revIDLastSave="0" documentId="13_ncr:1_{E1FE705A-3F12-4141-A4C1-47D900244093}" xr6:coauthVersionLast="47" xr6:coauthVersionMax="47" xr10:uidLastSave="{00000000-0000-0000-0000-000000000000}"/>
  <bookViews>
    <workbookView xWindow="0" yWindow="660" windowWidth="30240" windowHeight="18980" xr2:uid="{00000000-000D-0000-FFFF-FFFF00000000}"/>
  </bookViews>
  <sheets>
    <sheet name="2026년 4월 의약품 승인 현황" sheetId="2" r:id="rId1"/>
  </sheets>
  <definedNames>
    <definedName name="_xlnm._FilterDatabase" localSheetId="0" hidden="1">'2026년 4월 의약품 승인 현황'!$A$2:$G$2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2" l="1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<sst xmlns="http://schemas.openxmlformats.org/spreadsheetml/2006/main" count="134" uniqueCount="88">
  <si>
    <t>성분명</t>
  </si>
  <si>
    <t>임상시험제목</t>
  </si>
  <si>
    <t>임상시험 단계</t>
  </si>
  <si>
    <t>개발지역</t>
  </si>
  <si>
    <t>승인일</t>
  </si>
  <si>
    <t>국내개발</t>
  </si>
  <si>
    <t>애드파마주식회사</t>
  </si>
  <si>
    <t>1상</t>
  </si>
  <si>
    <t>3상</t>
  </si>
  <si>
    <t>국외개발</t>
  </si>
  <si>
    <t>(주)한국얀센</t>
  </si>
  <si>
    <t>JNJ-79635322</t>
  </si>
  <si>
    <t>2상</t>
  </si>
  <si>
    <t>한국노바티스(주)</t>
  </si>
  <si>
    <t>(주)대웅제약</t>
  </si>
  <si>
    <t>한국애브비(주)</t>
  </si>
  <si>
    <t>1/2상</t>
  </si>
  <si>
    <t>한국베링거인겔하임(주)</t>
  </si>
  <si>
    <t>2/3상</t>
  </si>
  <si>
    <t>NO</t>
    <phoneticPr fontId="5" type="noConversion"/>
  </si>
  <si>
    <t>회사명</t>
    <phoneticPr fontId="5" type="noConversion"/>
  </si>
  <si>
    <t>소바젠(주)</t>
  </si>
  <si>
    <t>SVG103 캡슐</t>
  </si>
  <si>
    <t>VAY736</t>
  </si>
  <si>
    <t>비원메디슨코리아 유한회사</t>
  </si>
  <si>
    <t>BGB-43395</t>
  </si>
  <si>
    <t>ABBV-400</t>
  </si>
  <si>
    <t>(주)글락소스미스클라인</t>
  </si>
  <si>
    <t>GSK4524184</t>
  </si>
  <si>
    <t>한국로슈</t>
  </si>
  <si>
    <t>RO7771950 (ZN-A-1041)</t>
  </si>
  <si>
    <t>한국아스트라제네카(주)</t>
  </si>
  <si>
    <t>AZD8359</t>
  </si>
  <si>
    <t>세보스타맙 (RO7187797)</t>
  </si>
  <si>
    <t>한림제약(주)</t>
  </si>
  <si>
    <t>브론패스정(HL301)</t>
  </si>
  <si>
    <t>(주)에이프로젠바이오로직스</t>
  </si>
  <si>
    <t>AP-2601</t>
  </si>
  <si>
    <t>HTT227</t>
  </si>
  <si>
    <t>DWJ1454</t>
  </si>
  <si>
    <t>(주)다산제약</t>
  </si>
  <si>
    <t>DSP2511</t>
  </si>
  <si>
    <t>DWJ1453</t>
  </si>
  <si>
    <t xml:space="preserve">에이치케이이노엔주식회사 </t>
  </si>
  <si>
    <t>IN-112420</t>
  </si>
  <si>
    <t>길리어드사이언스코리아 유한회사</t>
  </si>
  <si>
    <t>Denikitug (GS-1811)</t>
  </si>
  <si>
    <t>AD-230</t>
  </si>
  <si>
    <t>현대약품(주)</t>
  </si>
  <si>
    <t>HDNO-1605</t>
  </si>
  <si>
    <t>네란도밀라스트(BI 1015550)</t>
  </si>
  <si>
    <t>1/2a상</t>
  </si>
  <si>
    <t>2b상</t>
  </si>
  <si>
    <t>2b/3상</t>
  </si>
  <si>
    <r>
      <rPr>
        <b/>
        <sz val="20"/>
        <color rgb="FF000000"/>
        <rFont val="Batang"/>
        <family val="3"/>
        <charset val="129"/>
      </rPr>
      <t>임상시험용</t>
    </r>
    <r>
      <rPr>
        <b/>
        <sz val="20"/>
        <color indexed="8"/>
        <rFont val="新細明體"/>
        <family val="3"/>
        <charset val="129"/>
        <scheme val="minor"/>
      </rPr>
      <t xml:space="preserve"> </t>
    </r>
    <r>
      <rPr>
        <b/>
        <sz val="20"/>
        <color rgb="FF000000"/>
        <rFont val="Batang"/>
        <family val="3"/>
        <charset val="129"/>
      </rPr>
      <t>의악품</t>
    </r>
    <r>
      <rPr>
        <b/>
        <sz val="20"/>
        <color indexed="8"/>
        <rFont val="新細明體"/>
        <family val="3"/>
        <charset val="129"/>
        <scheme val="minor"/>
      </rPr>
      <t xml:space="preserve"> MFDS IND </t>
    </r>
    <r>
      <rPr>
        <b/>
        <sz val="20"/>
        <color rgb="FF000000"/>
        <rFont val="Batang"/>
        <family val="3"/>
        <charset val="129"/>
      </rPr>
      <t>승인</t>
    </r>
    <r>
      <rPr>
        <b/>
        <sz val="20"/>
        <color indexed="8"/>
        <rFont val="新細明體"/>
        <family val="3"/>
        <charset val="129"/>
        <scheme val="minor"/>
      </rPr>
      <t xml:space="preserve"> </t>
    </r>
    <r>
      <rPr>
        <b/>
        <sz val="20"/>
        <color rgb="FF000000"/>
        <rFont val="Batang"/>
        <family val="3"/>
        <charset val="129"/>
      </rPr>
      <t>현황</t>
    </r>
    <r>
      <rPr>
        <b/>
        <sz val="20"/>
        <color indexed="8"/>
        <rFont val="新細明體"/>
        <family val="3"/>
        <charset val="129"/>
        <scheme val="minor"/>
      </rPr>
      <t xml:space="preserve"> (2026-04-01~2026-04-30)</t>
    </r>
    <phoneticPr fontId="5" type="noConversion"/>
  </si>
  <si>
    <t>국소 피질 이형성증 II형(FCD-II), 복합 결절성 경화증(TSC) 또는 반구거뇌증(HME)으로 진단된 뇌전증이 있는 성인을 대상으로 경구용 SVG103(Paxalisib)의 안전성 및 내약성을 평가하는 공개 제1b/2a상 임상시험</t>
  </si>
  <si>
    <t>이전에 이아날루맙으로부터 이득을 얻은 원발성 면역 혈소판 감소증 (ITP) 및 온난 항체 자가면역 용혈성 빈혈 (wAIHA)이 있는 성인에서 이아날루맙의 탐색적 임상시험 (VAY RE-HIT)</t>
  </si>
  <si>
    <t>진행성 또는 전이성 질병에 대해 이전 전신 항암요법을 받지 않은 진행성 또는 전이성 HR+/HER2- 유방암 환자를 대상으로 BGB-43395 및 레트로졸 병용요법 대 CDK4/6 억제제(아베마시클립, 팔보시클립, 리보시클립) 및 레트로졸 병용요법의 유효성 및 안전성을 조사하는 공개, 무작위배정, 다기관 제3상 임상시험</t>
  </si>
  <si>
    <t>일차 치료 전이성 췌장관 선암종 시험대상자에서 FOLFOX와 병용한 텔리소투주맙 아디주테칸을 표준치료와 비교하는 제2/3상 공개 무작위배정 임상시험 - AndroMETa-PDAC-288</t>
  </si>
  <si>
    <t>치료 경험이 없는 HIV-1 바이러스혈증 시험대상자에서 엠트리시타빈 및 테노포비르 알라페나미드와 병용 투여되는 경구용 VH4524184의 안전성과 유효성을 평가하는 제2b상 무작위배정, 공개 활성 대조 시험(INNOVATE 시험)</t>
  </si>
  <si>
    <t>이전 치료 경험이 있으며 중추 신경계 전이를 동반하거나 동반하지 않은 절제 불가능한 국소 진행성 또는 전이성 HER2 양성 유방암 환자에서 트라스투주맙 및 카페시타빈과의 병용요법으로서 혈액-뇌 장벽 투과성 RO7771950을 투카티닙과 비교하여 연구하는 2개 파트, 심리스(seamless), 다기관, 무작위배정, 공개, 적응형 제2/3상 시험</t>
  </si>
  <si>
    <t xml:space="preserve">전립선암이 있는 성인 시험대상자에서 STEAP2를 표적으로 하는 CD8 유도 T 세포 연결 항체 AZD8359의 안전성, 약동학, 약력학 및 유효성을 평가하기 위한 제1/2상 공개, 용량 증량 및 용량 최적화 임상시험 (CRIUS-1)
</t>
  </si>
  <si>
    <t>이전에 1~3차수의 요법을 받은 다발 골수종 환자에서 표준치료와 비교하여 포말리도마이드 및 덱사메타손과 병용한 세보스타맙의 유효성과 안전성을 평가하는 제3상, 무작위배정, 공개, 다기관 시험</t>
  </si>
  <si>
    <t>만성폐쇄성폐질환 증상이 있는 대상자에게 브론패스정 투여 시에 유효성 및 안전성을 확인하기 위한 다기관, 무작위배정, 이중눈가림, 위약대조, 평행설계, 제3상 임상시험</t>
  </si>
  <si>
    <t>건강한 성인을 대상으로 “AP-2601”과 “AP-2601-R”의 약동학 특성 및 안전성을 비교∙평가하기 위한 공개, 무작위배정, 공복, 단회 경구 투여, 2군, 2기, 교차 설계, 제 1상 임상시험</t>
  </si>
  <si>
    <t>헌팅턴병이 있는 참가자에서 보토플람의 유효성, 안전성 및 내약성을 평가하기 위한 무작위 배정, 위약 대조, 이중 눈가림 제3상 임상시험</t>
  </si>
  <si>
    <t>건강한 성인 자원자를 대상으로 DWJ1454의 단독투여와 DWC202308 및 DWC202309의 병용투여 시 안전성과 약동학적 특성을 비교 평가하기 위한 1상 임상시험</t>
  </si>
  <si>
    <t>건강한 성인을 대상으로 “DSP2511”과 “DSP2511-R” 경구 투여시의 약동학 및 안전성을 평가하기 위한 공개, 무작위배정, 공복, 단회투여, 2군, 2기, 교차 임상시험</t>
  </si>
  <si>
    <t>건강한 성인 자원자를 대상으로 DWJ1453의 단독투여와 DWC202601 및 DWC202309의 병용투여 시 안정성과 약동학적 특성을 비교하기 위한 1상 임상시험</t>
  </si>
  <si>
    <t>건강한 성인을 대상으로 “DSP2511”과 “DSP2511-R” 경구 투여시의 약동학 및 안전성을 평가하기 위한 공개, 무작위배정, 식후, 단회투여, 2군, 2기, 교차 임상시험</t>
  </si>
  <si>
    <t>항-CD38 항체 및 레날리도마이드를 포함한 1-3차의 선행 요법 후 재발성 또는 불응성 다발골수종이 있는 임상시험대상자에서 JNJ-79635322 대 테클리스타맙을 비교하는 제3상 무작위 배정 임상시험</t>
  </si>
  <si>
    <t>건강한 성인에서 Tegoprazan 의 투여 용법에 따른 약동학, 약력학 및 안전성을 비교 평가하기 위한 무작위배정, 공개, 단회 투여 임상시험</t>
  </si>
  <si>
    <t>진행성 현미부수체 안정(MSS) 결장직장암(CRC) 시험대상자에서 Denikitug 단일요법 및 Denikitug 기반 병용요법의 유효성 및 안전성을 평가하는 제2상, 공개, 다기관, 무작위 배정 임상시험</t>
  </si>
  <si>
    <t>건강한 성인에서 AD-230의 약동학적 특성, 안전성 및 음식물 영향을 비교 평가하기 위한 임상시험</t>
  </si>
  <si>
    <t>건강한 성인 자원자를 대상으로 HD-6277-1과 HD-6277-2의 약동학적 특성과 안전성 및 내약성을 비교 평가하기 위한 공개, 무작위배정, 단회 투여 교차설계 임상시험</t>
  </si>
  <si>
    <t>섬유화 간질성 폐 질환이 있는 2세 이상 18세 미만 소아 및 청소년을 대상으로 네란도밀라스트의 용량-노출, 안전성 및 탐색적 유효성을 평가하고(파트 A: 6세 이상 18세 미만 소아에서 이중 눈가림, 위약 대조 및 2세 이상 6세 미만 소아에서 공개 활성 요법), 이후 공개 활성 요법 단계(파트 B)가 있는 임상시험</t>
  </si>
  <si>
    <t>2026-04-03</t>
  </si>
  <si>
    <t>2026-04-10</t>
  </si>
  <si>
    <t>2026-04-09</t>
  </si>
  <si>
    <t>2026-04-08</t>
  </si>
  <si>
    <t>2026-04-24</t>
  </si>
  <si>
    <t>2026-04-21</t>
  </si>
  <si>
    <t>2026-04-20</t>
  </si>
  <si>
    <t>2026-04-15</t>
  </si>
  <si>
    <t>2026-04-14</t>
  </si>
  <si>
    <t>2026-04-30</t>
  </si>
  <si>
    <t>2026-04-28</t>
  </si>
  <si>
    <t>2026-04-27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</si>
</sst>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新細明體"/>
      <family val="2"/>
      <scheme val="minor"/>
    </font>
    <font>
      <sz val="11"/>
      <color indexed="8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20"/>
      <color indexed="8"/>
      <name val="新細明體"/>
      <family val="3"/>
      <charset val="129"/>
      <scheme val="minor"/>
    </font>
    <font>
      <b/>
      <sz val="20"/>
      <color rgb="FF000000"/>
      <name val="Batang"/>
      <family val="3"/>
      <charset val="129"/>
    </font>
    <font>
      <sz val="8"/>
      <name val="新細明體"/>
      <family val="3"/>
      <charset val="129"/>
      <scheme val="minor"/>
    </font>
    <font>
      <b/>
      <sz val="11"/>
      <color indexed="8"/>
      <name val="新細明體"/>
      <family val="3"/>
      <charset val="129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>
      <alignment vertical="center"/>
    </xf>
  </cellStyleXfs>
  <cellXfs count="12">
    <xf numFmtId="0" fontId="0" fillId="0" borderId="0" xfId="0">
      <alignment vertical="center"/>
    </xf>
    <xf numFmtId="0" fontId="1" fillId="2" borderId="0" xfId="1">
      <alignment vertical="center"/>
    </xf>
    <xf numFmtId="0" fontId="6" fillId="3" borderId="3" xfId="1" applyFont="1" applyFill="1" applyBorder="1" applyAlignment="1">
      <alignment horizontal="center" vertical="center"/>
    </xf>
    <xf numFmtId="0" fontId="1" fillId="2" borderId="3" xfId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1" xfId="1" applyFont="1" applyBorder="1" applyAlignment="1">
      <alignment horizontal="center" vertical="center"/>
    </xf>
    <xf numFmtId="0" fontId="3" fillId="2" borderId="2" xfId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3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7" fillId="0" borderId="5" xfId="0" applyFont="1" applyFill="1" applyBorder="1">
      <alignment vertical="center"/>
    </xf>
    <xf numFmtId="0" fontId="7" fillId="0" borderId="2" xfId="0" applyFont="1" applyFill="1" applyBorder="1">
      <alignment vertical="center"/>
    </xf>
  </cellXfs>
  <cellStyles count="2">
    <cellStyle name="一般" xfId="0" builtinId="0"/>
    <cellStyle name="一般 2" xfId="1" xr:uid="{74C5CB2D-100F-1C46-AA3C-B0E8D1317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8B7BF-C641-8942-A26D-4406D6DC6BFE}">
  <dimension ref="A1:G23"/>
  <sheetViews>
    <sheetView tabSelected="1" workbookViewId="0">
      <selection activeCell="B3" sqref="B3:G23"/>
    </sheetView>
  </sheetViews>
  <sheetFormatPr baseColWidth="10" defaultColWidth="9" defaultRowHeight="14"/>
  <cols>
    <col min="1" max="1" width="9" style="1"/>
    <col min="2" max="3" width="40.59765625" style="1" customWidth="1"/>
    <col min="4" max="4" width="141.796875" style="1" customWidth="1"/>
    <col min="5" max="5" width="9" style="1"/>
    <col min="6" max="6" width="10.796875" style="1" customWidth="1"/>
    <col min="7" max="7" width="17.59765625" style="1" customWidth="1"/>
    <col min="8" max="16384" width="9" style="1"/>
  </cols>
  <sheetData>
    <row r="1" spans="1:7" ht="27">
      <c r="A1" s="5" t="s">
        <v>54</v>
      </c>
      <c r="B1" s="5"/>
      <c r="C1" s="5"/>
      <c r="D1" s="5"/>
      <c r="E1" s="5"/>
      <c r="F1" s="5"/>
      <c r="G1" s="6"/>
    </row>
    <row r="2" spans="1:7" ht="24" customHeight="1">
      <c r="A2" s="2" t="s">
        <v>19</v>
      </c>
      <c r="B2" s="2" t="s">
        <v>20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</row>
    <row r="3" spans="1:7" ht="33" customHeight="1">
      <c r="A3" s="3">
        <f t="shared" ref="A3:A23" si="0">ROW()-2</f>
        <v>1</v>
      </c>
      <c r="B3" t="s">
        <v>21</v>
      </c>
      <c r="C3" t="s">
        <v>22</v>
      </c>
      <c r="D3" t="s">
        <v>55</v>
      </c>
      <c r="E3" s="7" t="s">
        <v>51</v>
      </c>
      <c r="F3" s="7" t="s">
        <v>9</v>
      </c>
      <c r="G3" t="s">
        <v>76</v>
      </c>
    </row>
    <row r="4" spans="1:7" ht="33" customHeight="1">
      <c r="A4" s="3">
        <f t="shared" si="0"/>
        <v>2</v>
      </c>
      <c r="B4" s="4" t="s">
        <v>13</v>
      </c>
      <c r="C4" s="4" t="s">
        <v>23</v>
      </c>
      <c r="D4" s="4" t="s">
        <v>56</v>
      </c>
      <c r="E4" s="8" t="s">
        <v>12</v>
      </c>
      <c r="F4" s="9" t="s">
        <v>9</v>
      </c>
      <c r="G4" s="4" t="s">
        <v>77</v>
      </c>
    </row>
    <row r="5" spans="1:7" ht="33" customHeight="1">
      <c r="A5" s="3">
        <f t="shared" si="0"/>
        <v>3</v>
      </c>
      <c r="B5" s="4" t="s">
        <v>24</v>
      </c>
      <c r="C5" s="4" t="s">
        <v>25</v>
      </c>
      <c r="D5" s="4" t="s">
        <v>57</v>
      </c>
      <c r="E5" s="10" t="s">
        <v>8</v>
      </c>
      <c r="F5" s="11" t="s">
        <v>9</v>
      </c>
      <c r="G5" s="4" t="s">
        <v>78</v>
      </c>
    </row>
    <row r="6" spans="1:7" ht="33" customHeight="1">
      <c r="A6" s="3">
        <f t="shared" si="0"/>
        <v>4</v>
      </c>
      <c r="B6" s="4" t="s">
        <v>15</v>
      </c>
      <c r="C6" s="4" t="s">
        <v>26</v>
      </c>
      <c r="D6" s="4" t="s">
        <v>58</v>
      </c>
      <c r="E6" s="10" t="s">
        <v>18</v>
      </c>
      <c r="F6" s="11" t="s">
        <v>9</v>
      </c>
      <c r="G6" s="4" t="s">
        <v>78</v>
      </c>
    </row>
    <row r="7" spans="1:7" ht="33" customHeight="1">
      <c r="A7" s="3">
        <f t="shared" si="0"/>
        <v>5</v>
      </c>
      <c r="B7" s="4" t="s">
        <v>27</v>
      </c>
      <c r="C7" s="4" t="s">
        <v>28</v>
      </c>
      <c r="D7" s="4" t="s">
        <v>59</v>
      </c>
      <c r="E7" s="10" t="s">
        <v>52</v>
      </c>
      <c r="F7" s="11" t="s">
        <v>9</v>
      </c>
      <c r="G7" s="4" t="s">
        <v>78</v>
      </c>
    </row>
    <row r="8" spans="1:7" ht="33" customHeight="1">
      <c r="A8" s="3">
        <f t="shared" si="0"/>
        <v>6</v>
      </c>
      <c r="B8" s="4" t="s">
        <v>29</v>
      </c>
      <c r="C8" s="4" t="s">
        <v>30</v>
      </c>
      <c r="D8" s="4" t="s">
        <v>60</v>
      </c>
      <c r="E8" s="10" t="s">
        <v>53</v>
      </c>
      <c r="F8" s="11" t="s">
        <v>9</v>
      </c>
      <c r="G8" s="4" t="s">
        <v>79</v>
      </c>
    </row>
    <row r="9" spans="1:7" ht="33" customHeight="1">
      <c r="A9" s="3">
        <f t="shared" si="0"/>
        <v>7</v>
      </c>
      <c r="B9" s="4" t="s">
        <v>31</v>
      </c>
      <c r="C9" s="4" t="s">
        <v>32</v>
      </c>
      <c r="D9" s="4" t="s">
        <v>61</v>
      </c>
      <c r="E9" s="10" t="s">
        <v>16</v>
      </c>
      <c r="F9" s="11" t="s">
        <v>9</v>
      </c>
      <c r="G9" s="4" t="s">
        <v>79</v>
      </c>
    </row>
    <row r="10" spans="1:7" ht="33" customHeight="1">
      <c r="A10" s="3">
        <f t="shared" si="0"/>
        <v>8</v>
      </c>
      <c r="B10" s="4" t="s">
        <v>29</v>
      </c>
      <c r="C10" s="4" t="s">
        <v>33</v>
      </c>
      <c r="D10" s="4" t="s">
        <v>62</v>
      </c>
      <c r="E10" s="10" t="s">
        <v>8</v>
      </c>
      <c r="F10" s="11" t="s">
        <v>9</v>
      </c>
      <c r="G10" s="4" t="s">
        <v>80</v>
      </c>
    </row>
    <row r="11" spans="1:7" ht="33" customHeight="1">
      <c r="A11" s="3">
        <f t="shared" si="0"/>
        <v>9</v>
      </c>
      <c r="B11" s="4" t="s">
        <v>34</v>
      </c>
      <c r="C11" s="4" t="s">
        <v>35</v>
      </c>
      <c r="D11" s="4" t="s">
        <v>63</v>
      </c>
      <c r="E11" s="10" t="s">
        <v>8</v>
      </c>
      <c r="F11" s="11" t="s">
        <v>5</v>
      </c>
      <c r="G11" s="4" t="s">
        <v>81</v>
      </c>
    </row>
    <row r="12" spans="1:7" ht="33" customHeight="1">
      <c r="A12" s="3">
        <f t="shared" si="0"/>
        <v>10</v>
      </c>
      <c r="B12" s="4" t="s">
        <v>36</v>
      </c>
      <c r="C12" s="4" t="s">
        <v>37</v>
      </c>
      <c r="D12" s="4" t="s">
        <v>64</v>
      </c>
      <c r="E12" s="10" t="s">
        <v>7</v>
      </c>
      <c r="F12" s="11" t="s">
        <v>5</v>
      </c>
      <c r="G12" s="4" t="s">
        <v>81</v>
      </c>
    </row>
    <row r="13" spans="1:7" ht="33" customHeight="1">
      <c r="A13" s="3">
        <f t="shared" si="0"/>
        <v>11</v>
      </c>
      <c r="B13" s="4" t="s">
        <v>13</v>
      </c>
      <c r="C13" s="4" t="s">
        <v>38</v>
      </c>
      <c r="D13" s="4" t="s">
        <v>65</v>
      </c>
      <c r="E13" s="10" t="s">
        <v>8</v>
      </c>
      <c r="F13" s="11" t="s">
        <v>9</v>
      </c>
      <c r="G13" s="4" t="s">
        <v>82</v>
      </c>
    </row>
    <row r="14" spans="1:7" ht="33" customHeight="1">
      <c r="A14" s="3">
        <f t="shared" si="0"/>
        <v>12</v>
      </c>
      <c r="B14" s="4" t="s">
        <v>14</v>
      </c>
      <c r="C14" s="4" t="s">
        <v>39</v>
      </c>
      <c r="D14" s="4" t="s">
        <v>66</v>
      </c>
      <c r="E14" s="10" t="s">
        <v>7</v>
      </c>
      <c r="F14" s="11" t="s">
        <v>5</v>
      </c>
      <c r="G14" s="4" t="s">
        <v>83</v>
      </c>
    </row>
    <row r="15" spans="1:7" ht="33" customHeight="1">
      <c r="A15" s="3">
        <f t="shared" si="0"/>
        <v>13</v>
      </c>
      <c r="B15" s="4" t="s">
        <v>40</v>
      </c>
      <c r="C15" s="4" t="s">
        <v>41</v>
      </c>
      <c r="D15" s="4" t="s">
        <v>67</v>
      </c>
      <c r="E15" s="10" t="s">
        <v>7</v>
      </c>
      <c r="F15" s="11" t="s">
        <v>5</v>
      </c>
      <c r="G15" s="4" t="s">
        <v>83</v>
      </c>
    </row>
    <row r="16" spans="1:7" ht="33" customHeight="1">
      <c r="A16" s="3">
        <f t="shared" si="0"/>
        <v>14</v>
      </c>
      <c r="B16" s="4" t="s">
        <v>14</v>
      </c>
      <c r="C16" s="4" t="s">
        <v>42</v>
      </c>
      <c r="D16" s="4" t="s">
        <v>68</v>
      </c>
      <c r="E16" s="10" t="s">
        <v>7</v>
      </c>
      <c r="F16" s="11" t="s">
        <v>5</v>
      </c>
      <c r="G16" s="4" t="s">
        <v>84</v>
      </c>
    </row>
    <row r="17" spans="1:7" ht="33" customHeight="1">
      <c r="A17" s="3">
        <f t="shared" si="0"/>
        <v>15</v>
      </c>
      <c r="B17" s="4" t="s">
        <v>40</v>
      </c>
      <c r="C17" s="4" t="s">
        <v>41</v>
      </c>
      <c r="D17" s="4" t="s">
        <v>69</v>
      </c>
      <c r="E17" s="10" t="s">
        <v>7</v>
      </c>
      <c r="F17" s="11" t="s">
        <v>5</v>
      </c>
      <c r="G17" s="4" t="s">
        <v>84</v>
      </c>
    </row>
    <row r="18" spans="1:7" ht="33" customHeight="1">
      <c r="A18" s="3">
        <f t="shared" si="0"/>
        <v>16</v>
      </c>
      <c r="B18" s="4" t="s">
        <v>10</v>
      </c>
      <c r="C18" s="4" t="s">
        <v>11</v>
      </c>
      <c r="D18" s="4" t="s">
        <v>70</v>
      </c>
      <c r="E18" s="10" t="s">
        <v>8</v>
      </c>
      <c r="F18" s="11" t="s">
        <v>9</v>
      </c>
      <c r="G18" s="4" t="s">
        <v>85</v>
      </c>
    </row>
    <row r="19" spans="1:7" ht="33" customHeight="1">
      <c r="A19" s="3">
        <f t="shared" si="0"/>
        <v>17</v>
      </c>
      <c r="B19" s="4" t="s">
        <v>43</v>
      </c>
      <c r="C19" s="4" t="s">
        <v>44</v>
      </c>
      <c r="D19" s="4" t="s">
        <v>71</v>
      </c>
      <c r="E19" s="10" t="s">
        <v>7</v>
      </c>
      <c r="F19" s="11" t="s">
        <v>5</v>
      </c>
      <c r="G19" s="4" t="s">
        <v>85</v>
      </c>
    </row>
    <row r="20" spans="1:7" ht="33" customHeight="1">
      <c r="A20" s="3">
        <f t="shared" si="0"/>
        <v>18</v>
      </c>
      <c r="B20" s="4" t="s">
        <v>45</v>
      </c>
      <c r="C20" s="4" t="s">
        <v>46</v>
      </c>
      <c r="D20" s="4" t="s">
        <v>72</v>
      </c>
      <c r="E20" s="10" t="s">
        <v>12</v>
      </c>
      <c r="F20" s="11" t="s">
        <v>9</v>
      </c>
      <c r="G20" s="4" t="s">
        <v>85</v>
      </c>
    </row>
    <row r="21" spans="1:7" ht="33" customHeight="1">
      <c r="A21" s="3">
        <f t="shared" si="0"/>
        <v>19</v>
      </c>
      <c r="B21" s="4" t="s">
        <v>6</v>
      </c>
      <c r="C21" s="4" t="s">
        <v>47</v>
      </c>
      <c r="D21" s="4" t="s">
        <v>73</v>
      </c>
      <c r="E21" s="10" t="s">
        <v>7</v>
      </c>
      <c r="F21" s="11" t="s">
        <v>5</v>
      </c>
      <c r="G21" s="4" t="s">
        <v>85</v>
      </c>
    </row>
    <row r="22" spans="1:7" ht="33" customHeight="1">
      <c r="A22" s="3">
        <f t="shared" si="0"/>
        <v>20</v>
      </c>
      <c r="B22" s="4" t="s">
        <v>48</v>
      </c>
      <c r="C22" s="4" t="s">
        <v>49</v>
      </c>
      <c r="D22" s="4" t="s">
        <v>74</v>
      </c>
      <c r="E22" s="10" t="s">
        <v>7</v>
      </c>
      <c r="F22" s="11" t="s">
        <v>5</v>
      </c>
      <c r="G22" s="4" t="s">
        <v>86</v>
      </c>
    </row>
    <row r="23" spans="1:7" ht="33" customHeight="1">
      <c r="A23" s="3">
        <f t="shared" si="0"/>
        <v>21</v>
      </c>
      <c r="B23" s="4" t="s">
        <v>17</v>
      </c>
      <c r="C23" s="4" t="s">
        <v>50</v>
      </c>
      <c r="D23" s="4" t="s">
        <v>75</v>
      </c>
      <c r="E23" s="10" t="s">
        <v>8</v>
      </c>
      <c r="F23" s="11" t="s">
        <v>9</v>
      </c>
      <c r="G23" s="4" t="s">
        <v>87</v>
      </c>
    </row>
  </sheetData>
  <autoFilter ref="A2:G2" xr:uid="{DFF8A8CD-B6D5-4668-9661-415BADE59159}">
    <sortState xmlns:xlrd2="http://schemas.microsoft.com/office/spreadsheetml/2017/richdata2" ref="A3:G47">
      <sortCondition ref="G2:G47"/>
    </sortState>
  </autoFilter>
  <mergeCells count="1">
    <mergeCell ref="A1:G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2026년 4월 의약품 승인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이영행/Nicholas Lee</cp:lastModifiedBy>
  <dcterms:created xsi:type="dcterms:W3CDTF">2026-04-05T23:56:44Z</dcterms:created>
  <dcterms:modified xsi:type="dcterms:W3CDTF">2026-05-04T06:53:11Z</dcterms:modified>
</cp:coreProperties>
</file>