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icholaslee/Library/CloudStorage/GoogleDrive-nic.intoinworld@gmail.com/我的雲端硬碟/intoin/SEO 문장/홈페이지/임상시험 현황/2026년/의약품/"/>
    </mc:Choice>
  </mc:AlternateContent>
  <xr:revisionPtr revIDLastSave="0" documentId="13_ncr:1_{CFC29F19-5604-2345-AF51-BFC13D5AA08B}" xr6:coauthVersionLast="47" xr6:coauthVersionMax="47" xr10:uidLastSave="{00000000-0000-0000-0000-000000000000}"/>
  <bookViews>
    <workbookView xWindow="0" yWindow="660" windowWidth="30240" windowHeight="18980" xr2:uid="{00000000-000D-0000-FFFF-FFFF00000000}"/>
  </bookViews>
  <sheets>
    <sheet name="MFDS Device Approval Feb 2026" sheetId="2" r:id="rId1"/>
  </sheets>
  <definedNames>
    <definedName name="_xlnm._FilterDatabase" localSheetId="0" hidden="1">'MFDS Device Approval Feb 2026'!$A$2:$G$2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2" l="1"/>
  <c r="A4" i="2"/>
  <c r="A3" i="2"/>
  <c r="A7" i="2"/>
  <c r="A6" i="2"/>
  <c r="A10" i="2"/>
  <c r="A9" i="2"/>
  <c r="A8" i="2"/>
  <c r="A11" i="2"/>
  <c r="A15" i="2"/>
  <c r="A14" i="2"/>
  <c r="A13" i="2"/>
  <c r="A12" i="2"/>
  <c r="A18" i="2"/>
  <c r="A17" i="2"/>
  <c r="A16" i="2"/>
  <c r="A21" i="2"/>
  <c r="A20" i="2"/>
  <c r="A19" i="2"/>
  <c r="A23" i="2"/>
  <c r="A22" i="2"/>
  <c r="A25" i="2"/>
  <c r="A24" i="2"/>
  <c r="A28" i="2"/>
  <c r="A27" i="2"/>
  <c r="A26" i="2"/>
  <c r="A29" i="2"/>
  <c r="A30" i="2"/>
  <c r="A31" i="2"/>
  <c r="A36" i="2"/>
  <c r="A35" i="2"/>
  <c r="A34" i="2"/>
  <c r="A33" i="2"/>
  <c r="A32" i="2"/>
  <c r="A40" i="2"/>
  <c r="A39" i="2"/>
  <c r="A38" i="2"/>
  <c r="A37" i="2"/>
  <c r="A41" i="2"/>
</calcChain>
</file>

<file path=xl/sharedStrings.xml><?xml version="1.0" encoding="utf-8"?>
<sst xmlns="http://schemas.openxmlformats.org/spreadsheetml/2006/main" count="242" uniqueCount="132">
  <si>
    <t>IPS102</t>
  </si>
  <si>
    <t>AZD6750</t>
  </si>
  <si>
    <t>E303</t>
  </si>
  <si>
    <t>D3S-002, D3S-001</t>
  </si>
  <si>
    <t>MK-1084</t>
  </si>
  <si>
    <t>NNC0487-0111</t>
  </si>
  <si>
    <t>TAK-279</t>
  </si>
  <si>
    <t>GI-102</t>
  </si>
  <si>
    <t>IMVT-1402</t>
  </si>
  <si>
    <t>JW0061</t>
  </si>
  <si>
    <t>Seralutinib (GB002)</t>
  </si>
  <si>
    <t>ABBV-142</t>
  </si>
  <si>
    <t>CKD-703</t>
  </si>
  <si>
    <t>AD-116</t>
  </si>
  <si>
    <t>AZD2936</t>
  </si>
  <si>
    <t>BI 764198</t>
  </si>
  <si>
    <t>LY3298176, LY3437943</t>
  </si>
  <si>
    <t>PBK_M2301</t>
  </si>
  <si>
    <t>CT-P72</t>
  </si>
  <si>
    <t>JNJ-89402638</t>
  </si>
  <si>
    <t>2026-02-26</t>
  </si>
  <si>
    <t>2026-02-25</t>
  </si>
  <si>
    <t>2026-02-24</t>
  </si>
  <si>
    <t>2026-02-23</t>
  </si>
  <si>
    <t>2026-02-19</t>
  </si>
  <si>
    <t>2026-02-12</t>
  </si>
  <si>
    <t>2026-02-11</t>
  </si>
  <si>
    <t>2026-02-10</t>
  </si>
  <si>
    <t>2026-02-09</t>
  </si>
  <si>
    <t>2026-02-06</t>
  </si>
  <si>
    <t>2026-02-05</t>
  </si>
  <si>
    <t>2026-02-04</t>
  </si>
  <si>
    <t>2026-02-03</t>
  </si>
  <si>
    <t>2026-02-02</t>
  </si>
  <si>
    <t>Phase</t>
  </si>
  <si>
    <t>ProGen Co., Ltd.</t>
  </si>
  <si>
    <t>PG-102 (MG12)</t>
  </si>
  <si>
    <t>A randomized, active-controlled, multicenter, open-label Phase 2 clinical trial to compare efficacy and safety between switching to once-monthly PG-102 (MG12) versus continuing dulaglutide in patients with type 2 diabetes stably treated with once-weekly dulaglutide</t>
  </si>
  <si>
    <t>Phase 2</t>
  </si>
  <si>
    <t>Domestic</t>
  </si>
  <si>
    <t>InnoTics Co., Ltd.</t>
  </si>
  <si>
    <t>A dose-escalation, single-center, open-label Phase 1 clinical trial to evaluate the safety, efficacy, and pharmacokinetic characteristics of the adeno-associated virus (AAV) gene therapy IPS102 in patients with moderate Alzheimer’s disease</t>
  </si>
  <si>
    <t>Phase 1</t>
  </si>
  <si>
    <t>AstraZeneca Korea Ltd.</t>
  </si>
  <si>
    <t>A Phase 1/2, open-label dose-escalation and expansion study to evaluate safety, PK, PD, and efficacy of the CD8-inducing IL-2 agent AZD6750 as monotherapy and in combination with other anticancer therapies in participants with selected advanced or metastatic solid tumors</t>
  </si>
  <si>
    <t>Phase 1/2</t>
  </si>
  <si>
    <t>Global</t>
  </si>
  <si>
    <t>Samsung Bioepis Co., Ltd.</t>
  </si>
  <si>
    <t>A Phase 1, open-label, multicenter, first-in-human study to evaluate E303 in participants with advanced refractory solid tumors</t>
  </si>
  <si>
    <t>Fortrea Korea Ltd.</t>
  </si>
  <si>
    <t>A Phase 1/2, open-label, dose-escalation and dose-expansion study to evaluate the safety, tolerability, PK, and recommended Phase 2 dose of D3S-002 as monotherapy or in combination in adults with advanced solid tumors harboring MAPK-pathway mutations</t>
  </si>
  <si>
    <t>Parexel Korea Co., Ltd.</t>
  </si>
  <si>
    <t>Odronextamab (REGN1979)</t>
  </si>
  <si>
    <t>A dose-escalation study investigating a bispecific antibody therapy in patients with lupus nephritis — Sub-protocol 2: Odronextamab</t>
  </si>
  <si>
    <t>MSD Korea Ltd.</t>
  </si>
  <si>
    <t>A Phase 3, randomized, double-blind study comparing adjuvant MK-1084 + subcutaneous pembrolizumab and berahyaluronidase alfa (MK-3475A) following neoadjuvant pembrolizumab + chemotherapy or adjuvant chemotherapy versus placebo + MK-3475A in participants with completely resected stage IIA–IIIB (N2) KRAS G12C-mutant NSCLC (KANDLELIT-013)</t>
  </si>
  <si>
    <t>Phase 3</t>
  </si>
  <si>
    <t>Eli Lilly Korea</t>
  </si>
  <si>
    <t>Brenipatid e (LY3537031)</t>
  </si>
  <si>
    <t>A Phase 3, multicenter, randomized, double-blind, parallel-group study to compare the efficacy and safety of adjunctive brenipatid e versus placebo in delaying time to relapse in adults with major depressive disorder (RENEW-MDD 1)</t>
  </si>
  <si>
    <t>A Phase 3, multicenter, randomized, double-blind study to evaluate the efficacy and safety of brenipatid e versus placebo for treatment of adults with moderate to severe alcohol use disorder (RENEW-ALC-1)</t>
  </si>
  <si>
    <t>A Phase 3, multicenter, randomized, double-blind study to evaluate the efficacy and safety of brenipatid e versus placebo for treatment of adults with alcohol use disorder (RENEW-ALC-2)</t>
  </si>
  <si>
    <t>Novo Nordisk Pharma Korea Ltd.</t>
  </si>
  <si>
    <t>Efficacy and safety of NNC0487-0111 versus placebo on morbidity and mortality in patients with preserved or mildly reduced ejection fraction heart failure with obesity (HF-POLARIS)</t>
  </si>
  <si>
    <t>Phase 3b</t>
  </si>
  <si>
    <t>Efficacy and safety of once-weekly subcutaneous NNC0487-0111 in participants with overweight or obesity and type 2 diabetes (AMAZE 2)</t>
  </si>
  <si>
    <t>Phase 3a</t>
  </si>
  <si>
    <t>PPD Development Pte. Ltd.</t>
  </si>
  <si>
    <t>A Phase 3, multicenter, long-term extension study to evaluate long-term safety, tolerability, and efficacy of zasocitinib (TAK-279) in active psoriatic arthritis participants, including those with inadequate response to biologic DMARDs and those biologic DMARD–naïve or biologic DMARD–experienced</t>
  </si>
  <si>
    <t>GI Innovation</t>
  </si>
  <si>
    <t>A Phase 2a, proof-of-concept, multinational, 8-week, randomized, single-blind, placebo-controlled study to evaluate biomarkers of GI-102 therapy in adults with lymphopenia and cancer survivors</t>
  </si>
  <si>
    <t>Phase 2a</t>
  </si>
  <si>
    <t>Keytruda (pembrolizumab, recombinant)</t>
  </si>
  <si>
    <r>
      <t>Master protocol:</t>
    </r>
    <r>
      <rPr>
        <sz val="11"/>
        <color indexed="8"/>
        <rFont val="新細明體"/>
        <family val="2"/>
        <scheme val="minor"/>
      </rPr>
      <t xml:space="preserve"> A Phase 1/2, open-label, umbrella platform master study (KEYMAKER-U06) evaluating investigational agents administered with or without pembrolizumab (MK-3475) and/or chemotherapy in advanced gastroesophageal cancer. </t>
    </r>
    <r>
      <rPr>
        <b/>
        <sz val="11"/>
        <color indexed="8"/>
        <rFont val="新細明體"/>
        <family val="1"/>
        <charset val="136"/>
        <scheme val="minor"/>
      </rPr>
      <t>Substudy 06F:</t>
    </r>
    <r>
      <rPr>
        <sz val="11"/>
        <color indexed="8"/>
        <rFont val="新細明體"/>
        <family val="2"/>
        <scheme val="minor"/>
      </rPr>
      <t xml:space="preserve"> A Phase 2, open-label, umbrella platform substudy in participants with unresectable locally advanced or metastatic esophageal cancer in the 2L/3L setting</t>
    </r>
  </si>
  <si>
    <t>Pfizer Korea Ltd.</t>
  </si>
  <si>
    <t>PF-08052667 (SGN-B6N), PF-02921367, PF-06801591</t>
  </si>
  <si>
    <t>A Phase 1, open-label, dose-escalation and dose-expansion study to evaluate safety, tolerability, PK, and antitumor activity of PF-08052667 as a single agent and in combination regimens in participants ≥18 years with bladder cancer</t>
  </si>
  <si>
    <t>Pharmaceutical Research Associates Korea</t>
  </si>
  <si>
    <t>A long-term extension study evaluating efficacy, safety, and tolerability of IMVT-1402 in adults with Graves’ disease</t>
  </si>
  <si>
    <t>Phase 2b</t>
  </si>
  <si>
    <t>BMS Korea (Bristol Myers Squibb)</t>
  </si>
  <si>
    <t>Pumitamig (BNT327, BMS-986545)</t>
  </si>
  <si>
    <t>A blinded, randomized Phase 2/3 study in previously untreated unresectable or metastatic colorectal cancer comparing pumitamig + chemotherapy versus bevacizumab + chemotherapy</t>
  </si>
  <si>
    <t>Phase 2/3</t>
  </si>
  <si>
    <t>Pumitamig (BNT327)</t>
  </si>
  <si>
    <t>A blinded, randomized Phase 2/3 study in previously untreated advanced or metastatic gastric, gastroesophageal junction, or esophageal adenocarcinoma comparing pumitamig + chemotherapy versus nivolumab + chemotherapy</t>
  </si>
  <si>
    <t>Sanofi-Aventis Korea</t>
  </si>
  <si>
    <t>Duvakitug (SAR447189)</t>
  </si>
  <si>
    <t>A multicenter, multinational, randomized, double-blind, placebo-controlled Phase 3 induction study evaluating efficacy and safety of duvakitug in participants with moderately to severely active Crohn’s disease</t>
  </si>
  <si>
    <t>A multicenter, multinational, randomized, double-blind, placebo-controlled Phase 3 maintenance study evaluating efficacy and safety of duvakitug in participants with moderately to severely active Crohn’s disease</t>
  </si>
  <si>
    <t>A multicenter, multinational, randomized, double-blind, placebo-controlled Phase 3 induction study evaluating efficacy and safety of duvakitug in participants with moderately to severely active ulcerative colitis</t>
  </si>
  <si>
    <t>A multicenter, multinational, randomized, double-blind, placebo-controlled Phase 3 maintenance study evaluating efficacy and safety of duvakitug in participants with moderately to severely active ulcerative colitis</t>
  </si>
  <si>
    <t>Navenibart</t>
  </si>
  <si>
    <t>A Phase 3 clinical trial to evaluate long-term safety and efficacy of navenibart in participants with hereditary angioedema — ORBIT-EXPANSE</t>
  </si>
  <si>
    <t>JW Pharmaceutical Corp.</t>
  </si>
  <si>
    <t>A Phase 1, randomized, double-blind, placebo-controlled, stepwise dose-escalation study to evaluate safety, PK, and PD after topical application of JW0061 in healthy Korean and Caucasian adults</t>
  </si>
  <si>
    <t>A Phase 3, randomized, double-blind, placebo-controlled study to evaluate efficacy and safety of inhaled oral seralutinib for pulmonary hypertension associated with interstitial lung disease (PH-ILD), followed by a long-term extension study assessing safety and efficacy</t>
  </si>
  <si>
    <t>AbbVie Korea Ltd.</t>
  </si>
  <si>
    <t>A Phase 2a platform study of an investigational medicinal product for the treatment of idiopathic pulmonary fibrosis in adults</t>
  </si>
  <si>
    <t>Chong Kun Dang Pharmaceutical Corp.</t>
  </si>
  <si>
    <t>A first-in-human, multicenter, open-label Phase 1/2a study to evaluate safety, efficacy, and PK of CKD-703 in advanced c-Met–expressing solid tumors and MET-amplified / c-Met–overexpressing NSCLC</t>
  </si>
  <si>
    <t>Phase 1/2a</t>
  </si>
  <si>
    <t>Adpharma Co., Ltd.</t>
  </si>
  <si>
    <t>An open-label, randomized, single-dose, two-sequence, two-period crossover study in healthy adult male volunteers to evaluate safety and PK of AD-116 and AD-1161 after oral administration in the fed state</t>
  </si>
  <si>
    <t>A Phase 3, randomized study (open-label with sponsor blinding), multicenter trial comparing rilvegostomig + bevacizumab versus rilvegostomig + bevacizumab + tremelimumab as first-line treatment in patients with advanced hepatocellular carcinoma (ARTEMIDE-HCC01)</t>
  </si>
  <si>
    <t>Boehringer Ingelheim Korea Ltd.</t>
  </si>
  <si>
    <t>PODOMOUNT-Basket: A Phase 2, multicenter, randomized, parallel-group, double-blind, placebo-controlled basket study to evaluate safety, tolerability, PK, and efficacy of BI 764198 across four proteinuric kidney diseases</t>
  </si>
  <si>
    <t>Master protocol (SYNERGY-Outcomes): A randomized, controlled master study investigating multiple drugs in adults with metabolic dysfunction–associated steatotic liver disease (MASLD) at high risk of major liver-related adverse outcomes</t>
  </si>
  <si>
    <t>Pharmbio Korea Co., Ltd.</t>
  </si>
  <si>
    <t>A Phase 3, multicenter, randomized, double-blind, active-controlled, parallel-group study to evaluate efficacy and safety of PBK_M2301 in patients with acute bronchitis</t>
  </si>
  <si>
    <t>Celltrion, Inc.</t>
  </si>
  <si>
    <t>A Phase 1a/b, first-in-human, open-label, dose-escalation and dose-expansion study to evaluate safety, tolerability, PK, and preliminary efficacy of CT-P72 monotherapy in adults with HER2-overexpressing solid tumors</t>
  </si>
  <si>
    <t>Phase 1a/b</t>
  </si>
  <si>
    <t>Treprostinil Palmitil inhalation powder (TPIP) (INS1009)</t>
  </si>
  <si>
    <t>An open-label long-term extension study of treprostinil palmitil inhalation powder for pulmonary hypertension associated with interstitial lung disease</t>
  </si>
  <si>
    <t>STX-478 (LY4064809)</t>
  </si>
  <si>
    <t>A Phase 3, randomized, double-blind, placebo-controlled study of LY4064809 in combination with a CDK4/6 inhibitor and endocrine therapy in adults with PIK3CA-mutant HR+, HER2- advanced breast cancer who have not received prior treatment for advanced disease (PIKALO-2)</t>
  </si>
  <si>
    <t>Novartis Korea Ltd.</t>
  </si>
  <si>
    <t>Asciminib (ABL001)</t>
  </si>
  <si>
    <t>A Phase 2, multicenter, open-label, single-arm study to evaluate safety and efficacy of asciminib in pediatric participants with Philadelphia chromosome–positive chronic myeloid leukemia in chronic phase (Ph+ CML-CP), newly diagnosed or previously treated, with or without the T315I mutation</t>
  </si>
  <si>
    <t>Asan Medical Center (Asan Foundation)</t>
  </si>
  <si>
    <t>Regorafenib 40 mg tablets</t>
  </si>
  <si>
    <t>A Phase 2 study of regorafenib in unresectable hepatocellular carcinoma after lenvatinib failure</t>
  </si>
  <si>
    <t>Janssen Korea Ltd.</t>
  </si>
  <si>
    <t>A Phase 1 clinical trial of JNJ-89402638 for unresectable metastatic colorectal cancer</t>
  </si>
  <si>
    <t>No</t>
  </si>
  <si>
    <t>Company Name</t>
  </si>
  <si>
    <t>Generic Name</t>
    <phoneticPr fontId="4" type="noConversion"/>
  </si>
  <si>
    <t>Clinical Trial Title</t>
  </si>
  <si>
    <t>Development Region</t>
    <phoneticPr fontId="4" type="noConversion"/>
  </si>
  <si>
    <t>Approval Date</t>
  </si>
  <si>
    <r>
      <rPr>
        <b/>
        <sz val="20"/>
        <color rgb="FF000000"/>
        <rFont val="Batang"/>
        <family val="3"/>
        <charset val="129"/>
      </rPr>
      <t xml:space="preserve">MFDS IND Approval Status </t>
    </r>
    <r>
      <rPr>
        <b/>
        <sz val="20"/>
        <color indexed="8"/>
        <rFont val="新細明體"/>
        <family val="3"/>
        <charset val="129"/>
        <scheme val="minor"/>
      </rPr>
      <t xml:space="preserve"> (2026-02-01~2026-02-28)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</si>
</sst>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indexed="8"/>
      <name val="新細明體"/>
      <family val="2"/>
      <scheme val="minor"/>
    </font>
    <font>
      <sz val="11"/>
      <color indexed="8"/>
      <name val="新細明體"/>
      <family val="2"/>
      <scheme val="minor"/>
    </font>
    <font>
      <sz val="9"/>
      <name val="新細明體"/>
      <family val="3"/>
      <charset val="136"/>
      <scheme val="minor"/>
    </font>
    <font>
      <b/>
      <sz val="20"/>
      <color indexed="8"/>
      <name val="新細明體"/>
      <family val="3"/>
      <charset val="129"/>
      <scheme val="minor"/>
    </font>
    <font>
      <sz val="8"/>
      <name val="新細明體"/>
      <family val="3"/>
      <charset val="129"/>
      <scheme val="minor"/>
    </font>
    <font>
      <b/>
      <sz val="11"/>
      <color indexed="8"/>
      <name val="新細明體"/>
      <family val="3"/>
      <charset val="129"/>
      <scheme val="minor"/>
    </font>
    <font>
      <b/>
      <sz val="20"/>
      <color rgb="FF000000"/>
      <name val="Batang"/>
      <family val="3"/>
      <charset val="129"/>
    </font>
    <font>
      <b/>
      <sz val="11"/>
      <color indexed="8"/>
      <name val="新細明體"/>
      <family val="1"/>
      <charset val="136"/>
      <scheme val="minor"/>
    </font>
    <font>
      <b/>
      <sz val="10"/>
      <color indexed="8"/>
      <name val="新細明體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2" borderId="0">
      <alignment vertical="center"/>
    </xf>
  </cellStyleXfs>
  <cellXfs count="10">
    <xf numFmtId="0" fontId="0" fillId="0" borderId="0" xfId="0">
      <alignment vertical="center"/>
    </xf>
    <xf numFmtId="0" fontId="1" fillId="2" borderId="0" xfId="1">
      <alignment vertical="center"/>
    </xf>
    <xf numFmtId="0" fontId="1" fillId="2" borderId="3" xfId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3" fillId="2" borderId="1" xfId="1" applyFont="1" applyBorder="1" applyAlignment="1">
      <alignment horizontal="center" vertical="center"/>
    </xf>
    <xf numFmtId="0" fontId="3" fillId="2" borderId="2" xfId="1" applyFont="1" applyBorder="1" applyAlignment="1">
      <alignment horizontal="center" vertical="center"/>
    </xf>
  </cellXfs>
  <cellStyles count="2">
    <cellStyle name="一般" xfId="0" builtinId="0"/>
    <cellStyle name="一般 2" xfId="1" xr:uid="{46C9FF43-5F79-FA4E-8259-F47389E699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8EC1A-D9FA-E84B-9ADC-98AA9303A510}">
  <dimension ref="A1:N86"/>
  <sheetViews>
    <sheetView tabSelected="1" workbookViewId="0">
      <selection activeCell="D9" sqref="D9"/>
    </sheetView>
  </sheetViews>
  <sheetFormatPr baseColWidth="10" defaultColWidth="9" defaultRowHeight="14"/>
  <cols>
    <col min="1" max="1" width="9" style="1"/>
    <col min="2" max="3" width="40.59765625" style="1" customWidth="1"/>
    <col min="4" max="4" width="141.796875" style="1" customWidth="1"/>
    <col min="5" max="5" width="9" style="1"/>
    <col min="6" max="6" width="10.796875" style="1" customWidth="1"/>
    <col min="7" max="7" width="17.59765625" style="1" customWidth="1"/>
    <col min="8" max="16384" width="9" style="1"/>
  </cols>
  <sheetData>
    <row r="1" spans="1:14" ht="27">
      <c r="A1" s="8" t="s">
        <v>131</v>
      </c>
      <c r="B1" s="8"/>
      <c r="C1" s="8"/>
      <c r="D1" s="8"/>
      <c r="E1" s="8"/>
      <c r="F1" s="8"/>
      <c r="G1" s="9"/>
    </row>
    <row r="2" spans="1:14" customFormat="1" ht="24" customHeight="1">
      <c r="A2" s="6" t="s">
        <v>125</v>
      </c>
      <c r="B2" s="6" t="s">
        <v>126</v>
      </c>
      <c r="C2" s="6" t="s">
        <v>127</v>
      </c>
      <c r="D2" s="6" t="s">
        <v>128</v>
      </c>
      <c r="E2" s="6" t="s">
        <v>34</v>
      </c>
      <c r="F2" s="7" t="s">
        <v>129</v>
      </c>
      <c r="G2" s="6" t="s">
        <v>130</v>
      </c>
      <c r="I2" s="4"/>
      <c r="J2" s="4"/>
      <c r="K2" s="4"/>
      <c r="L2" s="4"/>
      <c r="M2" s="4"/>
      <c r="N2" s="4"/>
    </row>
    <row r="3" spans="1:14" ht="33" customHeight="1">
      <c r="A3" s="2">
        <f t="shared" ref="A3:A41" si="0">ROW()-2</f>
        <v>1</v>
      </c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20</v>
      </c>
    </row>
    <row r="4" spans="1:14" ht="33" customHeight="1">
      <c r="A4" s="2">
        <f t="shared" si="0"/>
        <v>2</v>
      </c>
      <c r="B4" s="3" t="s">
        <v>40</v>
      </c>
      <c r="C4" s="3" t="s">
        <v>0</v>
      </c>
      <c r="D4" s="3" t="s">
        <v>41</v>
      </c>
      <c r="E4" s="3" t="s">
        <v>42</v>
      </c>
      <c r="F4" s="3" t="s">
        <v>39</v>
      </c>
      <c r="G4" s="3" t="s">
        <v>20</v>
      </c>
    </row>
    <row r="5" spans="1:14" ht="33" customHeight="1">
      <c r="A5" s="2">
        <f t="shared" si="0"/>
        <v>3</v>
      </c>
      <c r="B5" s="3" t="s">
        <v>43</v>
      </c>
      <c r="C5" s="3" t="s">
        <v>1</v>
      </c>
      <c r="D5" s="3" t="s">
        <v>44</v>
      </c>
      <c r="E5" s="3" t="s">
        <v>45</v>
      </c>
      <c r="F5" s="3" t="s">
        <v>46</v>
      </c>
      <c r="G5" s="3" t="s">
        <v>20</v>
      </c>
    </row>
    <row r="6" spans="1:14" ht="33" customHeight="1">
      <c r="A6" s="2">
        <f t="shared" si="0"/>
        <v>4</v>
      </c>
      <c r="B6" s="3" t="s">
        <v>47</v>
      </c>
      <c r="C6" s="3" t="s">
        <v>2</v>
      </c>
      <c r="D6" s="3" t="s">
        <v>48</v>
      </c>
      <c r="E6" s="3" t="s">
        <v>42</v>
      </c>
      <c r="F6" s="3" t="s">
        <v>39</v>
      </c>
      <c r="G6" s="3" t="s">
        <v>20</v>
      </c>
    </row>
    <row r="7" spans="1:14" ht="33" customHeight="1">
      <c r="A7" s="2">
        <f t="shared" si="0"/>
        <v>5</v>
      </c>
      <c r="B7" s="3" t="s">
        <v>49</v>
      </c>
      <c r="C7" s="3" t="s">
        <v>3</v>
      </c>
      <c r="D7" s="3" t="s">
        <v>50</v>
      </c>
      <c r="E7" s="3" t="s">
        <v>45</v>
      </c>
      <c r="F7" s="3" t="s">
        <v>46</v>
      </c>
      <c r="G7" s="3" t="s">
        <v>20</v>
      </c>
    </row>
    <row r="8" spans="1:14" ht="33" customHeight="1">
      <c r="A8" s="2">
        <f t="shared" si="0"/>
        <v>6</v>
      </c>
      <c r="B8" s="3" t="s">
        <v>51</v>
      </c>
      <c r="C8" s="3" t="s">
        <v>52</v>
      </c>
      <c r="D8" s="3" t="s">
        <v>53</v>
      </c>
      <c r="E8" s="3" t="s">
        <v>42</v>
      </c>
      <c r="F8" s="3" t="s">
        <v>46</v>
      </c>
      <c r="G8" s="3" t="s">
        <v>21</v>
      </c>
    </row>
    <row r="9" spans="1:14" ht="33" customHeight="1">
      <c r="A9" s="2">
        <f t="shared" si="0"/>
        <v>7</v>
      </c>
      <c r="B9" s="3" t="s">
        <v>54</v>
      </c>
      <c r="C9" s="3" t="s">
        <v>4</v>
      </c>
      <c r="D9" s="3" t="s">
        <v>55</v>
      </c>
      <c r="E9" s="3" t="s">
        <v>56</v>
      </c>
      <c r="F9" s="3" t="s">
        <v>46</v>
      </c>
      <c r="G9" s="3" t="s">
        <v>21</v>
      </c>
    </row>
    <row r="10" spans="1:14" ht="33" customHeight="1">
      <c r="A10" s="2">
        <f t="shared" si="0"/>
        <v>8</v>
      </c>
      <c r="B10" s="3" t="s">
        <v>57</v>
      </c>
      <c r="C10" s="3" t="s">
        <v>58</v>
      </c>
      <c r="D10" s="3" t="s">
        <v>59</v>
      </c>
      <c r="E10" s="3" t="s">
        <v>56</v>
      </c>
      <c r="F10" s="3" t="s">
        <v>46</v>
      </c>
      <c r="G10" s="3" t="s">
        <v>22</v>
      </c>
    </row>
    <row r="11" spans="1:14" ht="33" customHeight="1">
      <c r="A11" s="2">
        <f t="shared" si="0"/>
        <v>9</v>
      </c>
      <c r="B11" s="3" t="s">
        <v>57</v>
      </c>
      <c r="C11" s="3" t="s">
        <v>58</v>
      </c>
      <c r="D11" s="3" t="s">
        <v>60</v>
      </c>
      <c r="E11" s="3" t="s">
        <v>56</v>
      </c>
      <c r="F11" s="3" t="s">
        <v>46</v>
      </c>
      <c r="G11" s="3" t="s">
        <v>22</v>
      </c>
    </row>
    <row r="12" spans="1:14" ht="33" customHeight="1">
      <c r="A12" s="2">
        <f t="shared" si="0"/>
        <v>10</v>
      </c>
      <c r="B12" s="3" t="s">
        <v>57</v>
      </c>
      <c r="C12" s="3" t="s">
        <v>58</v>
      </c>
      <c r="D12" s="3" t="s">
        <v>61</v>
      </c>
      <c r="E12" s="3" t="s">
        <v>56</v>
      </c>
      <c r="F12" s="3" t="s">
        <v>46</v>
      </c>
      <c r="G12" s="3" t="s">
        <v>22</v>
      </c>
    </row>
    <row r="13" spans="1:14" ht="33" customHeight="1">
      <c r="A13" s="2">
        <f t="shared" si="0"/>
        <v>11</v>
      </c>
      <c r="B13" s="3" t="s">
        <v>62</v>
      </c>
      <c r="C13" s="3" t="s">
        <v>5</v>
      </c>
      <c r="D13" s="3" t="s">
        <v>63</v>
      </c>
      <c r="E13" s="3" t="s">
        <v>64</v>
      </c>
      <c r="F13" s="3" t="s">
        <v>46</v>
      </c>
      <c r="G13" s="3" t="s">
        <v>22</v>
      </c>
    </row>
    <row r="14" spans="1:14" ht="33" customHeight="1">
      <c r="A14" s="2">
        <f t="shared" si="0"/>
        <v>12</v>
      </c>
      <c r="B14" s="3" t="s">
        <v>62</v>
      </c>
      <c r="C14" s="3" t="s">
        <v>5</v>
      </c>
      <c r="D14" s="3" t="s">
        <v>65</v>
      </c>
      <c r="E14" s="3" t="s">
        <v>66</v>
      </c>
      <c r="F14" s="3" t="s">
        <v>46</v>
      </c>
      <c r="G14" s="3" t="s">
        <v>22</v>
      </c>
    </row>
    <row r="15" spans="1:14" ht="33" customHeight="1">
      <c r="A15" s="2">
        <f t="shared" si="0"/>
        <v>13</v>
      </c>
      <c r="B15" s="3" t="s">
        <v>67</v>
      </c>
      <c r="C15" s="3" t="s">
        <v>6</v>
      </c>
      <c r="D15" s="3" t="s">
        <v>68</v>
      </c>
      <c r="E15" s="3" t="s">
        <v>56</v>
      </c>
      <c r="F15" s="3" t="s">
        <v>46</v>
      </c>
      <c r="G15" s="3" t="s">
        <v>22</v>
      </c>
    </row>
    <row r="16" spans="1:14" ht="33" customHeight="1">
      <c r="A16" s="2">
        <f t="shared" si="0"/>
        <v>14</v>
      </c>
      <c r="B16" s="3" t="s">
        <v>69</v>
      </c>
      <c r="C16" s="3" t="s">
        <v>7</v>
      </c>
      <c r="D16" s="3" t="s">
        <v>70</v>
      </c>
      <c r="E16" s="3" t="s">
        <v>71</v>
      </c>
      <c r="F16" s="3" t="s">
        <v>46</v>
      </c>
      <c r="G16" s="3" t="s">
        <v>23</v>
      </c>
    </row>
    <row r="17" spans="1:7" ht="33" customHeight="1">
      <c r="A17" s="2">
        <f t="shared" si="0"/>
        <v>15</v>
      </c>
      <c r="B17" s="3" t="s">
        <v>54</v>
      </c>
      <c r="C17" s="3" t="s">
        <v>72</v>
      </c>
      <c r="D17" s="5" t="s">
        <v>73</v>
      </c>
      <c r="E17" s="3" t="s">
        <v>38</v>
      </c>
      <c r="F17" s="3" t="s">
        <v>46</v>
      </c>
      <c r="G17" s="3" t="s">
        <v>24</v>
      </c>
    </row>
    <row r="18" spans="1:7" ht="33" customHeight="1">
      <c r="A18" s="2">
        <f t="shared" si="0"/>
        <v>16</v>
      </c>
      <c r="B18" s="3" t="s">
        <v>74</v>
      </c>
      <c r="C18" s="3" t="s">
        <v>75</v>
      </c>
      <c r="D18" s="3" t="s">
        <v>76</v>
      </c>
      <c r="E18" s="3" t="s">
        <v>42</v>
      </c>
      <c r="F18" s="3" t="s">
        <v>46</v>
      </c>
      <c r="G18" s="3" t="s">
        <v>24</v>
      </c>
    </row>
    <row r="19" spans="1:7" ht="33" customHeight="1">
      <c r="A19" s="2">
        <f t="shared" si="0"/>
        <v>17</v>
      </c>
      <c r="B19" s="3" t="s">
        <v>77</v>
      </c>
      <c r="C19" s="3" t="s">
        <v>8</v>
      </c>
      <c r="D19" s="3" t="s">
        <v>78</v>
      </c>
      <c r="E19" s="3" t="s">
        <v>79</v>
      </c>
      <c r="F19" s="3" t="s">
        <v>46</v>
      </c>
      <c r="G19" s="3" t="s">
        <v>24</v>
      </c>
    </row>
    <row r="20" spans="1:7" ht="33" customHeight="1">
      <c r="A20" s="2">
        <f t="shared" si="0"/>
        <v>18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46</v>
      </c>
      <c r="G20" s="3" t="s">
        <v>24</v>
      </c>
    </row>
    <row r="21" spans="1:7" ht="33" customHeight="1">
      <c r="A21" s="2">
        <f t="shared" si="0"/>
        <v>19</v>
      </c>
      <c r="B21" s="3" t="s">
        <v>80</v>
      </c>
      <c r="C21" s="3" t="s">
        <v>84</v>
      </c>
      <c r="D21" s="3" t="s">
        <v>85</v>
      </c>
      <c r="E21" s="3" t="s">
        <v>83</v>
      </c>
      <c r="F21" s="3" t="s">
        <v>46</v>
      </c>
      <c r="G21" s="3" t="s">
        <v>24</v>
      </c>
    </row>
    <row r="22" spans="1:7" ht="33" customHeight="1">
      <c r="A22" s="2">
        <f t="shared" si="0"/>
        <v>20</v>
      </c>
      <c r="B22" s="3" t="s">
        <v>86</v>
      </c>
      <c r="C22" s="3" t="s">
        <v>87</v>
      </c>
      <c r="D22" s="3" t="s">
        <v>88</v>
      </c>
      <c r="E22" s="3" t="s">
        <v>56</v>
      </c>
      <c r="F22" s="3" t="s">
        <v>46</v>
      </c>
      <c r="G22" s="3" t="s">
        <v>24</v>
      </c>
    </row>
    <row r="23" spans="1:7" ht="33" customHeight="1">
      <c r="A23" s="2">
        <f t="shared" si="0"/>
        <v>21</v>
      </c>
      <c r="B23" s="3" t="s">
        <v>86</v>
      </c>
      <c r="C23" s="3" t="s">
        <v>87</v>
      </c>
      <c r="D23" s="3" t="s">
        <v>89</v>
      </c>
      <c r="E23" s="3" t="s">
        <v>56</v>
      </c>
      <c r="F23" s="3" t="s">
        <v>46</v>
      </c>
      <c r="G23" s="3" t="s">
        <v>24</v>
      </c>
    </row>
    <row r="24" spans="1:7" ht="33" customHeight="1">
      <c r="A24" s="2">
        <f t="shared" si="0"/>
        <v>22</v>
      </c>
      <c r="B24" s="3" t="s">
        <v>86</v>
      </c>
      <c r="C24" s="3" t="s">
        <v>87</v>
      </c>
      <c r="D24" s="3" t="s">
        <v>90</v>
      </c>
      <c r="E24" s="3" t="s">
        <v>56</v>
      </c>
      <c r="F24" s="3" t="s">
        <v>46</v>
      </c>
      <c r="G24" s="3" t="s">
        <v>24</v>
      </c>
    </row>
    <row r="25" spans="1:7" ht="33" customHeight="1">
      <c r="A25" s="2">
        <f t="shared" si="0"/>
        <v>23</v>
      </c>
      <c r="B25" s="3" t="s">
        <v>86</v>
      </c>
      <c r="C25" s="3" t="s">
        <v>87</v>
      </c>
      <c r="D25" s="3" t="s">
        <v>91</v>
      </c>
      <c r="E25" s="3" t="s">
        <v>56</v>
      </c>
      <c r="F25" s="3" t="s">
        <v>46</v>
      </c>
      <c r="G25" s="3" t="s">
        <v>24</v>
      </c>
    </row>
    <row r="26" spans="1:7" ht="33" customHeight="1">
      <c r="A26" s="2">
        <f t="shared" si="0"/>
        <v>24</v>
      </c>
      <c r="B26" s="3" t="s">
        <v>49</v>
      </c>
      <c r="C26" s="3" t="s">
        <v>92</v>
      </c>
      <c r="D26" s="3" t="s">
        <v>93</v>
      </c>
      <c r="E26" s="3" t="s">
        <v>56</v>
      </c>
      <c r="F26" s="3" t="s">
        <v>46</v>
      </c>
      <c r="G26" s="3" t="s">
        <v>25</v>
      </c>
    </row>
    <row r="27" spans="1:7" ht="33" customHeight="1">
      <c r="A27" s="2">
        <f t="shared" si="0"/>
        <v>25</v>
      </c>
      <c r="B27" s="3" t="s">
        <v>94</v>
      </c>
      <c r="C27" s="3" t="s">
        <v>9</v>
      </c>
      <c r="D27" s="3" t="s">
        <v>95</v>
      </c>
      <c r="E27" s="3" t="s">
        <v>42</v>
      </c>
      <c r="F27" s="3" t="s">
        <v>39</v>
      </c>
      <c r="G27" s="3" t="s">
        <v>25</v>
      </c>
    </row>
    <row r="28" spans="1:7" ht="33" customHeight="1">
      <c r="A28" s="2">
        <f t="shared" si="0"/>
        <v>26</v>
      </c>
      <c r="B28" s="3" t="s">
        <v>67</v>
      </c>
      <c r="C28" s="3" t="s">
        <v>10</v>
      </c>
      <c r="D28" s="3" t="s">
        <v>96</v>
      </c>
      <c r="E28" s="3" t="s">
        <v>56</v>
      </c>
      <c r="F28" s="3" t="s">
        <v>46</v>
      </c>
      <c r="G28" s="3" t="s">
        <v>25</v>
      </c>
    </row>
    <row r="29" spans="1:7" ht="33" customHeight="1">
      <c r="A29" s="2">
        <f t="shared" si="0"/>
        <v>27</v>
      </c>
      <c r="B29" s="3" t="s">
        <v>97</v>
      </c>
      <c r="C29" s="3" t="s">
        <v>11</v>
      </c>
      <c r="D29" s="3" t="s">
        <v>98</v>
      </c>
      <c r="E29" s="3" t="s">
        <v>71</v>
      </c>
      <c r="F29" s="3" t="s">
        <v>46</v>
      </c>
      <c r="G29" s="3" t="s">
        <v>26</v>
      </c>
    </row>
    <row r="30" spans="1:7" ht="33" customHeight="1">
      <c r="A30" s="2">
        <f t="shared" si="0"/>
        <v>28</v>
      </c>
      <c r="B30" s="3" t="s">
        <v>99</v>
      </c>
      <c r="C30" s="3" t="s">
        <v>12</v>
      </c>
      <c r="D30" s="3" t="s">
        <v>100</v>
      </c>
      <c r="E30" s="3" t="s">
        <v>101</v>
      </c>
      <c r="F30" s="3" t="s">
        <v>46</v>
      </c>
      <c r="G30" s="3" t="s">
        <v>27</v>
      </c>
    </row>
    <row r="31" spans="1:7" ht="33" customHeight="1">
      <c r="A31" s="2">
        <f t="shared" si="0"/>
        <v>29</v>
      </c>
      <c r="B31" s="3" t="s">
        <v>102</v>
      </c>
      <c r="C31" s="3" t="s">
        <v>13</v>
      </c>
      <c r="D31" s="3" t="s">
        <v>103</v>
      </c>
      <c r="E31" s="3" t="s">
        <v>42</v>
      </c>
      <c r="F31" s="3" t="s">
        <v>39</v>
      </c>
      <c r="G31" s="3" t="s">
        <v>28</v>
      </c>
    </row>
    <row r="32" spans="1:7" ht="33" customHeight="1">
      <c r="A32" s="2">
        <f t="shared" si="0"/>
        <v>30</v>
      </c>
      <c r="B32" s="3" t="s">
        <v>43</v>
      </c>
      <c r="C32" s="3" t="s">
        <v>14</v>
      </c>
      <c r="D32" s="3" t="s">
        <v>104</v>
      </c>
      <c r="E32" s="3" t="s">
        <v>56</v>
      </c>
      <c r="F32" s="3" t="s">
        <v>46</v>
      </c>
      <c r="G32" s="3" t="s">
        <v>29</v>
      </c>
    </row>
    <row r="33" spans="1:7" ht="33" customHeight="1">
      <c r="A33" s="2">
        <f t="shared" si="0"/>
        <v>31</v>
      </c>
      <c r="B33" s="3" t="s">
        <v>105</v>
      </c>
      <c r="C33" s="3" t="s">
        <v>15</v>
      </c>
      <c r="D33" s="3" t="s">
        <v>106</v>
      </c>
      <c r="E33" s="3" t="s">
        <v>38</v>
      </c>
      <c r="F33" s="3" t="s">
        <v>46</v>
      </c>
      <c r="G33" s="3" t="s">
        <v>29</v>
      </c>
    </row>
    <row r="34" spans="1:7" ht="33" customHeight="1">
      <c r="A34" s="2">
        <f t="shared" si="0"/>
        <v>32</v>
      </c>
      <c r="B34" s="3" t="s">
        <v>57</v>
      </c>
      <c r="C34" s="3" t="s">
        <v>16</v>
      </c>
      <c r="D34" s="3" t="s">
        <v>107</v>
      </c>
      <c r="E34" s="3" t="s">
        <v>56</v>
      </c>
      <c r="F34" s="3" t="s">
        <v>46</v>
      </c>
      <c r="G34" s="3" t="s">
        <v>29</v>
      </c>
    </row>
    <row r="35" spans="1:7" ht="33" customHeight="1">
      <c r="A35" s="2">
        <f t="shared" si="0"/>
        <v>33</v>
      </c>
      <c r="B35" s="3" t="s">
        <v>108</v>
      </c>
      <c r="C35" s="3" t="s">
        <v>17</v>
      </c>
      <c r="D35" s="3" t="s">
        <v>109</v>
      </c>
      <c r="E35" s="3" t="s">
        <v>56</v>
      </c>
      <c r="F35" s="3" t="s">
        <v>39</v>
      </c>
      <c r="G35" s="3" t="s">
        <v>30</v>
      </c>
    </row>
    <row r="36" spans="1:7" ht="33" customHeight="1">
      <c r="A36" s="2">
        <f t="shared" si="0"/>
        <v>34</v>
      </c>
      <c r="B36" s="3" t="s">
        <v>110</v>
      </c>
      <c r="C36" s="3" t="s">
        <v>18</v>
      </c>
      <c r="D36" s="3" t="s">
        <v>111</v>
      </c>
      <c r="E36" s="3" t="s">
        <v>112</v>
      </c>
      <c r="F36" s="3" t="s">
        <v>39</v>
      </c>
      <c r="G36" s="3" t="s">
        <v>31</v>
      </c>
    </row>
    <row r="37" spans="1:7" ht="33" customHeight="1">
      <c r="A37" s="2">
        <f t="shared" si="0"/>
        <v>35</v>
      </c>
      <c r="B37" s="3" t="s">
        <v>67</v>
      </c>
      <c r="C37" s="3" t="s">
        <v>113</v>
      </c>
      <c r="D37" s="3" t="s">
        <v>114</v>
      </c>
      <c r="E37" s="3" t="s">
        <v>56</v>
      </c>
      <c r="F37" s="3" t="s">
        <v>46</v>
      </c>
      <c r="G37" s="3" t="s">
        <v>32</v>
      </c>
    </row>
    <row r="38" spans="1:7" ht="33" customHeight="1">
      <c r="A38" s="2">
        <f t="shared" si="0"/>
        <v>36</v>
      </c>
      <c r="B38" s="3" t="s">
        <v>57</v>
      </c>
      <c r="C38" s="3" t="s">
        <v>115</v>
      </c>
      <c r="D38" s="3" t="s">
        <v>116</v>
      </c>
      <c r="E38" s="3" t="s">
        <v>56</v>
      </c>
      <c r="F38" s="3" t="s">
        <v>46</v>
      </c>
      <c r="G38" s="3" t="s">
        <v>32</v>
      </c>
    </row>
    <row r="39" spans="1:7" ht="33" customHeight="1">
      <c r="A39" s="2">
        <f t="shared" si="0"/>
        <v>37</v>
      </c>
      <c r="B39" s="3" t="s">
        <v>117</v>
      </c>
      <c r="C39" s="3" t="s">
        <v>118</v>
      </c>
      <c r="D39" s="3" t="s">
        <v>119</v>
      </c>
      <c r="E39" s="3" t="s">
        <v>38</v>
      </c>
      <c r="F39" s="3" t="s">
        <v>46</v>
      </c>
      <c r="G39" s="3" t="s">
        <v>32</v>
      </c>
    </row>
    <row r="40" spans="1:7" ht="33" customHeight="1">
      <c r="A40" s="2">
        <f t="shared" si="0"/>
        <v>38</v>
      </c>
      <c r="B40" s="3" t="s">
        <v>120</v>
      </c>
      <c r="C40" s="3" t="s">
        <v>121</v>
      </c>
      <c r="D40" s="3" t="s">
        <v>122</v>
      </c>
      <c r="E40" s="3" t="s">
        <v>38</v>
      </c>
      <c r="F40" s="3" t="s">
        <v>39</v>
      </c>
      <c r="G40" s="3" t="s">
        <v>33</v>
      </c>
    </row>
    <row r="41" spans="1:7" ht="33" customHeight="1">
      <c r="A41" s="2">
        <f t="shared" si="0"/>
        <v>39</v>
      </c>
      <c r="B41" s="3" t="s">
        <v>123</v>
      </c>
      <c r="C41" s="3" t="s">
        <v>19</v>
      </c>
      <c r="D41" s="3" t="s">
        <v>124</v>
      </c>
      <c r="E41" s="3" t="s">
        <v>42</v>
      </c>
      <c r="F41" s="3" t="s">
        <v>46</v>
      </c>
      <c r="G41" s="3" t="s">
        <v>33</v>
      </c>
    </row>
    <row r="43" spans="1:7">
      <c r="B43"/>
      <c r="C43"/>
      <c r="D43"/>
      <c r="E43"/>
      <c r="F43"/>
    </row>
    <row r="44" spans="1:7">
      <c r="B44"/>
      <c r="C44"/>
      <c r="D44"/>
      <c r="E44"/>
      <c r="F44"/>
    </row>
    <row r="45" spans="1:7">
      <c r="B45" s="4"/>
      <c r="C45" s="4"/>
      <c r="D45" s="4"/>
      <c r="E45" s="4"/>
      <c r="F45" s="4"/>
    </row>
    <row r="46" spans="1:7">
      <c r="B46"/>
      <c r="C46"/>
      <c r="D46"/>
      <c r="E46"/>
      <c r="F46"/>
    </row>
    <row r="47" spans="1:7">
      <c r="B47"/>
      <c r="C47"/>
      <c r="D47"/>
      <c r="E47"/>
      <c r="F47"/>
    </row>
    <row r="48" spans="1:7">
      <c r="B48"/>
      <c r="C48"/>
      <c r="D48"/>
      <c r="E48"/>
      <c r="F48"/>
    </row>
    <row r="49" spans="2:6">
      <c r="B49"/>
      <c r="C49"/>
      <c r="D49"/>
      <c r="E49"/>
      <c r="F49"/>
    </row>
    <row r="50" spans="2:6">
      <c r="B50"/>
      <c r="C50"/>
      <c r="D50"/>
      <c r="E50"/>
      <c r="F50"/>
    </row>
    <row r="51" spans="2:6">
      <c r="B51"/>
      <c r="C51"/>
      <c r="D51"/>
      <c r="E51"/>
      <c r="F51"/>
    </row>
    <row r="52" spans="2:6">
      <c r="B52"/>
      <c r="C52"/>
      <c r="D52"/>
      <c r="E52"/>
      <c r="F52"/>
    </row>
    <row r="53" spans="2:6">
      <c r="B53"/>
      <c r="C53"/>
      <c r="D53"/>
      <c r="E53"/>
      <c r="F53"/>
    </row>
    <row r="54" spans="2:6">
      <c r="B54"/>
      <c r="C54"/>
      <c r="D54"/>
      <c r="E54"/>
      <c r="F54"/>
    </row>
    <row r="55" spans="2:6">
      <c r="B55"/>
      <c r="C55"/>
      <c r="D55"/>
      <c r="E55"/>
      <c r="F55"/>
    </row>
    <row r="56" spans="2:6">
      <c r="B56"/>
      <c r="C56"/>
      <c r="D56"/>
      <c r="E56"/>
      <c r="F56"/>
    </row>
    <row r="57" spans="2:6">
      <c r="B57"/>
      <c r="C57"/>
      <c r="D57"/>
      <c r="E57"/>
      <c r="F57"/>
    </row>
    <row r="58" spans="2:6">
      <c r="B58"/>
      <c r="C58"/>
      <c r="D58"/>
      <c r="E58"/>
      <c r="F58"/>
    </row>
    <row r="59" spans="2:6">
      <c r="B59"/>
      <c r="C59"/>
      <c r="D59"/>
      <c r="E59"/>
      <c r="F59"/>
    </row>
    <row r="60" spans="2:6">
      <c r="B60"/>
      <c r="C60"/>
      <c r="D60" s="4"/>
      <c r="E60"/>
      <c r="F60"/>
    </row>
    <row r="61" spans="2:6">
      <c r="B61"/>
      <c r="C61"/>
      <c r="D61"/>
      <c r="E61"/>
      <c r="F61"/>
    </row>
    <row r="62" spans="2:6">
      <c r="B62"/>
      <c r="C62"/>
      <c r="D62"/>
      <c r="E62"/>
      <c r="F62"/>
    </row>
    <row r="63" spans="2:6">
      <c r="B63"/>
      <c r="C63"/>
      <c r="D63"/>
      <c r="E63"/>
      <c r="F63"/>
    </row>
    <row r="64" spans="2:6">
      <c r="B64"/>
      <c r="C64"/>
      <c r="D64"/>
      <c r="E64"/>
      <c r="F64"/>
    </row>
    <row r="65" spans="2:6">
      <c r="B65"/>
      <c r="C65"/>
      <c r="D65"/>
      <c r="E65"/>
      <c r="F65"/>
    </row>
    <row r="66" spans="2:6">
      <c r="B66"/>
      <c r="C66"/>
      <c r="D66"/>
      <c r="E66"/>
      <c r="F66"/>
    </row>
    <row r="67" spans="2:6">
      <c r="B67"/>
      <c r="C67"/>
      <c r="D67"/>
      <c r="E67"/>
      <c r="F67"/>
    </row>
    <row r="68" spans="2:6">
      <c r="B68"/>
      <c r="C68"/>
      <c r="D68"/>
      <c r="E68"/>
      <c r="F68"/>
    </row>
    <row r="69" spans="2:6">
      <c r="B69"/>
      <c r="C69"/>
      <c r="D69"/>
      <c r="E69"/>
      <c r="F69"/>
    </row>
    <row r="70" spans="2:6">
      <c r="B70"/>
      <c r="C70"/>
      <c r="D70"/>
      <c r="E70"/>
      <c r="F70"/>
    </row>
    <row r="71" spans="2:6">
      <c r="B71"/>
      <c r="C71"/>
      <c r="D71"/>
      <c r="E71"/>
      <c r="F71"/>
    </row>
    <row r="72" spans="2:6">
      <c r="B72"/>
      <c r="C72"/>
      <c r="D72"/>
      <c r="E72"/>
      <c r="F72"/>
    </row>
    <row r="73" spans="2:6">
      <c r="B73"/>
      <c r="C73"/>
      <c r="D73"/>
      <c r="E73"/>
      <c r="F73"/>
    </row>
    <row r="74" spans="2:6">
      <c r="B74"/>
      <c r="C74"/>
      <c r="D74"/>
      <c r="E74"/>
      <c r="F74"/>
    </row>
    <row r="75" spans="2:6">
      <c r="B75"/>
      <c r="C75"/>
      <c r="D75"/>
      <c r="E75"/>
      <c r="F75"/>
    </row>
    <row r="76" spans="2:6">
      <c r="B76"/>
      <c r="C76"/>
      <c r="D76"/>
      <c r="E76"/>
      <c r="F76"/>
    </row>
    <row r="77" spans="2:6">
      <c r="B77"/>
      <c r="C77"/>
      <c r="D77"/>
      <c r="E77"/>
      <c r="F77"/>
    </row>
    <row r="78" spans="2:6">
      <c r="B78"/>
      <c r="C78"/>
      <c r="D78"/>
      <c r="E78"/>
      <c r="F78"/>
    </row>
    <row r="79" spans="2:6">
      <c r="B79"/>
      <c r="C79"/>
      <c r="D79"/>
      <c r="E79"/>
      <c r="F79"/>
    </row>
    <row r="80" spans="2:6">
      <c r="B80"/>
      <c r="C80"/>
      <c r="D80"/>
      <c r="E80"/>
      <c r="F80"/>
    </row>
    <row r="81" spans="2:6">
      <c r="B81"/>
      <c r="C81"/>
      <c r="D81"/>
      <c r="E81"/>
      <c r="F81"/>
    </row>
    <row r="82" spans="2:6">
      <c r="B82"/>
      <c r="C82"/>
      <c r="D82"/>
      <c r="E82"/>
      <c r="F82"/>
    </row>
    <row r="83" spans="2:6">
      <c r="B83"/>
      <c r="C83"/>
      <c r="D83"/>
      <c r="E83"/>
      <c r="F83"/>
    </row>
    <row r="84" spans="2:6">
      <c r="B84"/>
      <c r="C84"/>
      <c r="D84"/>
      <c r="E84"/>
      <c r="F84"/>
    </row>
    <row r="85" spans="2:6">
      <c r="B85"/>
      <c r="C85"/>
      <c r="D85"/>
      <c r="E85"/>
      <c r="F85"/>
    </row>
    <row r="86" spans="2:6">
      <c r="B86"/>
      <c r="C86"/>
      <c r="D86"/>
      <c r="E86"/>
      <c r="F86"/>
    </row>
  </sheetData>
  <autoFilter ref="A2:G2" xr:uid="{DFF8A8CD-B6D5-4668-9661-415BADE59159}">
    <sortState xmlns:xlrd2="http://schemas.microsoft.com/office/spreadsheetml/2017/richdata2" ref="A3:G47">
      <sortCondition ref="G2:G47"/>
    </sortState>
  </autoFilter>
  <mergeCells count="1">
    <mergeCell ref="A1:G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MFDS Device Approval Feb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이영행/Nicholas Lee</cp:lastModifiedBy>
  <dcterms:created xsi:type="dcterms:W3CDTF">2026-02-02T07:06:23Z</dcterms:created>
  <dcterms:modified xsi:type="dcterms:W3CDTF">2026-03-03T03:45:13Z</dcterms:modified>
</cp:coreProperties>
</file>