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202300"/>
  <mc:AlternateContent xmlns:mc="http://schemas.openxmlformats.org/markup-compatibility/2006">
    <mc:Choice Requires="x15">
      <x15ac:absPath xmlns:x15ac="http://schemas.microsoft.com/office/spreadsheetml/2010/11/ac" url="/Users/nicholaslee/Library/CloudStorage/GoogleDrive-nic.intoinworld@gmail.com/我的雲端硬碟/intoin/SEO 문장/홈페이지/2025/임상시험 현황/2025년/의료기기/"/>
    </mc:Choice>
  </mc:AlternateContent>
  <xr:revisionPtr revIDLastSave="0" documentId="13_ncr:1_{5CC83CAE-98FF-0C45-ACFC-737D5FB65CA5}" xr6:coauthVersionLast="47" xr6:coauthVersionMax="47" xr10:uidLastSave="{00000000-0000-0000-0000-000000000000}"/>
  <bookViews>
    <workbookView xWindow="0" yWindow="680" windowWidth="30240" windowHeight="18960" xr2:uid="{00000000-000D-0000-FFFF-FFFF00000000}"/>
  </bookViews>
  <sheets>
    <sheet name="2025년 9월 의료기기 승인 현황" sheetId="4" r:id="rId1"/>
  </sheets>
  <definedNames>
    <definedName name="_xlnm._FilterDatabase" localSheetId="0" hidden="1">'2025년 9월 의료기기 승인 현황'!$A$2:$D$2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4" i="4"/>
  <c r="A6" i="4"/>
  <c r="A5" i="4"/>
  <c r="A7" i="4"/>
  <c r="A8" i="4"/>
  <c r="A9" i="4"/>
</calcChain>
</file>

<file path=xl/sharedStrings.xml><?xml version="1.0" encoding="utf-8"?>
<sst xmlns="http://schemas.openxmlformats.org/spreadsheetml/2006/main" count="26" uniqueCount="24">
  <si>
    <t>임상시험제목</t>
  </si>
  <si>
    <t>승인일</t>
  </si>
  <si>
    <t>2025-09-25</t>
  </si>
  <si>
    <t>2025-09-22</t>
  </si>
  <si>
    <t>2025-09-19</t>
  </si>
  <si>
    <t>2025-09-10</t>
  </si>
  <si>
    <t>2025-09-02</t>
  </si>
  <si>
    <t>NO</t>
    <phoneticPr fontId="1" type="noConversion"/>
  </si>
  <si>
    <t>품목명</t>
    <phoneticPr fontId="1" type="noConversion"/>
  </si>
  <si>
    <t>임상시험용 의료기기 MFDS 승인 현황 (2025-09-01~2025-09-30)</t>
    <phoneticPr fontId="1" type="noConversion"/>
  </si>
  <si>
    <t>2025-09-05</t>
  </si>
  <si>
    <t>재활의학 진료용 소프트웨어</t>
  </si>
  <si>
    <t>인공 발목 관절</t>
  </si>
  <si>
    <t>의약품 주입량 감시 조절 소프트웨어</t>
  </si>
  <si>
    <t>전자 체온계</t>
  </si>
  <si>
    <t>조직 수복용 생체 재료</t>
  </si>
  <si>
    <t>심리요법용 뇌용 전기 자극장치</t>
  </si>
  <si>
    <t>[디지털의료기기]
중환자실 입원환자 중 기도 삽관을 시행한 환자를 대상으로 당일 발관 시도 가능성을 판단하기 위한 보조지표로 활용하기 위해 임상정보, 기계환기 설정값, 호흡기능, 활력징후, 의식사정점수를 종합적으로 분석하여 자발 호흡 시험(SBT) 성공 가능성을 예측하는 소프트웨어의 임상적 유효성 검증을 위한 다기관, 단일군, 평가자 눈가림, 후향적 확증 임상시험</t>
  </si>
  <si>
    <t>[디지털의료기기]
이상 병변이 확인된 대장 내시경 검사 영상에서 이상 병변을 표시하고, 해당 병변에 대한 확률 정보를 제공하는 대장암영상검출·진단보조소프트웨어의 임상적 유효성을 평가하기 위한 단일기관, 후향적, 단일 눈가림, 확증 임상시험</t>
  </si>
  <si>
    <t>인공발목관절 전치환술 후 거골의 붕괴로 재수술 시 거골부를 치환하기 위하여 3D 프린터로 제작된 환자 맞춤형 인공발목관절 ‘CUMIT Revision Implant System’의 거골 치환에 대한 안전성 및 유효성을 평가하기 위한 단일기관, 단일군, 연구자용 탐색 임상시험</t>
  </si>
  <si>
    <t>만 5세 이상의 환자를 대상으로 XST600 전자체온계의 심부체온 측정 정확도 및 안전성 평가를 위한 대조기기(3M SpotOn체온계)와 비교 임상시험: 전향적, 대조군, 단일기관, 확증 임상</t>
  </si>
  <si>
    <t>중간에서 깊은 코입술 주름의 일시적 주름 개선에 대한 DIOSHA S Lido 의 유효성 및 안전성을 YOUTHFILL(YOUTHFILL Fine with Lidocaine)과 비교 평가하기 위한 다기관, 무작위배정, 시험대상자와 독립적 평가자 눈가림, 대응짝 설계, 활성대조, 비열등성, 의료기기 확증 임상시험</t>
  </si>
  <si>
    <t>경도 및 중등도의 특발성 파킨슨병 환자에서 경두개직류전기자극을 통한 보행 개선 효과에 대한 연구자주도 탐색 임상시험</t>
  </si>
  <si>
    <t>[디지털의료기기]
다회 인슐린 주사요법(multiple daily insulin injection, MDI) 혹은 다회 혼합형 인슐린(multiple premixed insulin injection)을 사용 중인 제 2 형 당뇨병 성인 환자를 대상으로 “CloudLoop”의 완전 자동 모드에 대한 안전성과 유효성을 평가하기 위한 단일기관, 단일군, 공개, 연구자 주도, 초기 탐색 임상시험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</si>
</sst>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新細明體"/>
      <family val="2"/>
      <scheme val="minor"/>
    </font>
    <font>
      <sz val="8"/>
      <name val="新細明體"/>
      <family val="3"/>
      <charset val="129"/>
      <scheme val="minor"/>
    </font>
    <font>
      <b/>
      <sz val="11"/>
      <color indexed="8"/>
      <name val="新細明體"/>
      <family val="3"/>
      <charset val="129"/>
      <scheme val="minor"/>
    </font>
    <font>
      <b/>
      <sz val="20"/>
      <color indexed="8"/>
      <name val="新細明體"/>
      <family val="3"/>
      <charset val="129"/>
      <scheme val="minor"/>
    </font>
    <font>
      <sz val="11"/>
      <color theme="1"/>
      <name val="新細明體"/>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7">
    <xf numFmtId="0" fontId="0" fillId="0" borderId="0" xfId="0">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一般" xfId="0" builtinId="0"/>
    <cellStyle name="표준 2" xfId="1" xr:uid="{F1186356-01A8-4AC4-BECE-94034A706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A8CD-B6D5-4668-9661-415BADE59159}">
  <dimension ref="A1:D64"/>
  <sheetViews>
    <sheetView tabSelected="1" workbookViewId="0">
      <selection activeCell="C11" sqref="C11"/>
    </sheetView>
  </sheetViews>
  <sheetFormatPr baseColWidth="10" defaultColWidth="9" defaultRowHeight="14"/>
  <cols>
    <col min="2" max="2" width="40.59765625" customWidth="1"/>
    <col min="3" max="3" width="168.19921875" customWidth="1"/>
    <col min="4" max="4" width="17.59765625" customWidth="1"/>
  </cols>
  <sheetData>
    <row r="1" spans="1:4" ht="27">
      <c r="A1" s="5" t="s">
        <v>9</v>
      </c>
      <c r="B1" s="5"/>
      <c r="C1" s="5"/>
      <c r="D1" s="6"/>
    </row>
    <row r="2" spans="1:4" ht="24" customHeight="1">
      <c r="A2" s="4" t="s">
        <v>7</v>
      </c>
      <c r="B2" s="4" t="s">
        <v>8</v>
      </c>
      <c r="C2" s="4" t="s">
        <v>0</v>
      </c>
      <c r="D2" s="4" t="s">
        <v>1</v>
      </c>
    </row>
    <row r="3" spans="1:4" ht="50" customHeight="1">
      <c r="A3" s="3">
        <f t="shared" ref="A3:A9" si="0">ROW()-2</f>
        <v>1</v>
      </c>
      <c r="B3" s="2" t="s">
        <v>16</v>
      </c>
      <c r="C3" s="1" t="s">
        <v>22</v>
      </c>
      <c r="D3" s="3" t="s">
        <v>6</v>
      </c>
    </row>
    <row r="4" spans="1:4" ht="50" customHeight="1">
      <c r="A4" s="3">
        <f t="shared" si="0"/>
        <v>2</v>
      </c>
      <c r="B4" s="2" t="s">
        <v>15</v>
      </c>
      <c r="C4" s="1" t="s">
        <v>21</v>
      </c>
      <c r="D4" s="3" t="s">
        <v>10</v>
      </c>
    </row>
    <row r="5" spans="1:4" ht="50" customHeight="1">
      <c r="A5" s="3">
        <f t="shared" si="0"/>
        <v>3</v>
      </c>
      <c r="B5" s="2" t="s">
        <v>13</v>
      </c>
      <c r="C5" s="1" t="s">
        <v>23</v>
      </c>
      <c r="D5" s="3" t="s">
        <v>5</v>
      </c>
    </row>
    <row r="6" spans="1:4" ht="50" customHeight="1">
      <c r="A6" s="3">
        <f t="shared" si="0"/>
        <v>4</v>
      </c>
      <c r="B6" s="2" t="s">
        <v>14</v>
      </c>
      <c r="C6" s="1" t="s">
        <v>20</v>
      </c>
      <c r="D6" s="3" t="s">
        <v>5</v>
      </c>
    </row>
    <row r="7" spans="1:4" ht="50" customHeight="1">
      <c r="A7" s="3">
        <f t="shared" si="0"/>
        <v>5</v>
      </c>
      <c r="B7" s="2" t="s">
        <v>12</v>
      </c>
      <c r="C7" s="1" t="s">
        <v>19</v>
      </c>
      <c r="D7" s="3" t="s">
        <v>4</v>
      </c>
    </row>
    <row r="8" spans="1:4" ht="50" customHeight="1">
      <c r="A8" s="3">
        <f t="shared" si="0"/>
        <v>6</v>
      </c>
      <c r="B8" s="2" t="s">
        <v>11</v>
      </c>
      <c r="C8" s="1" t="s">
        <v>18</v>
      </c>
      <c r="D8" s="3" t="s">
        <v>3</v>
      </c>
    </row>
    <row r="9" spans="1:4" ht="50" customHeight="1">
      <c r="A9" s="3">
        <f t="shared" si="0"/>
        <v>7</v>
      </c>
      <c r="B9" s="2" t="s">
        <v>11</v>
      </c>
      <c r="C9" s="1" t="s">
        <v>17</v>
      </c>
      <c r="D9" s="3" t="s">
        <v>2</v>
      </c>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sheetData>
  <autoFilter ref="A2:D2" xr:uid="{DFF8A8CD-B6D5-4668-9661-415BADE59159}">
    <sortState xmlns:xlrd2="http://schemas.microsoft.com/office/spreadsheetml/2017/richdata2" ref="A3:D9">
      <sortCondition ref="D2"/>
    </sortState>
  </autoFilter>
  <mergeCells count="1">
    <mergeCell ref="A1:D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2025년 9월 의료기기 승인 현황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이영행/Nicholas Lee</cp:lastModifiedBy>
  <dcterms:created xsi:type="dcterms:W3CDTF">2025-10-26T09:08:27Z</dcterms:created>
  <dcterms:modified xsi:type="dcterms:W3CDTF">2025-10-30T03:37:01Z</dcterms:modified>
</cp:coreProperties>
</file>